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3250" windowHeight="12450"/>
  </bookViews>
  <sheets>
    <sheet name="Arkusz1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30" i="1"/>
  <c r="Q128"/>
  <c r="Q146"/>
  <c r="P148"/>
  <c r="O147"/>
  <c r="N146"/>
  <c r="M146"/>
  <c r="L146"/>
  <c r="K146"/>
  <c r="J146"/>
  <c r="H146"/>
  <c r="I146"/>
  <c r="G146"/>
  <c r="F146"/>
  <c r="E146"/>
  <c r="D146"/>
  <c r="O129"/>
  <c r="N128"/>
  <c r="M128"/>
  <c r="L128"/>
  <c r="J128"/>
  <c r="G128"/>
  <c r="F128"/>
  <c r="E128"/>
  <c r="D128"/>
  <c r="Q101"/>
  <c r="P103"/>
  <c r="O102"/>
  <c r="N101"/>
  <c r="M101"/>
  <c r="L101"/>
  <c r="I101"/>
  <c r="H101"/>
  <c r="G101"/>
  <c r="F101"/>
  <c r="E101"/>
  <c r="D101"/>
  <c r="P78"/>
  <c r="Q76"/>
  <c r="O77"/>
  <c r="N76"/>
  <c r="M76"/>
  <c r="L76"/>
  <c r="I76"/>
  <c r="H76"/>
  <c r="G76"/>
  <c r="F76"/>
  <c r="E76"/>
  <c r="D76"/>
  <c r="Q54" l="1"/>
  <c r="O55"/>
  <c r="N54"/>
  <c r="M54"/>
  <c r="L54"/>
  <c r="I54"/>
  <c r="H54"/>
  <c r="G54"/>
  <c r="F54"/>
  <c r="E54"/>
  <c r="D54"/>
  <c r="O31"/>
  <c r="P32"/>
  <c r="P56" s="1"/>
  <c r="N30"/>
  <c r="I30"/>
  <c r="H30"/>
  <c r="Q30"/>
  <c r="G30"/>
  <c r="F30"/>
  <c r="E30"/>
  <c r="D30"/>
</calcChain>
</file>

<file path=xl/sharedStrings.xml><?xml version="1.0" encoding="utf-8"?>
<sst xmlns="http://schemas.openxmlformats.org/spreadsheetml/2006/main" count="355" uniqueCount="131">
  <si>
    <t>Liczba godzin w semestrze</t>
  </si>
  <si>
    <t>Praca własna</t>
  </si>
  <si>
    <t>Liczba godz.bez</t>
  </si>
  <si>
    <t>Ogółem liczb</t>
  </si>
  <si>
    <t>ECTS</t>
  </si>
  <si>
    <t>Forma zaliczenia</t>
  </si>
  <si>
    <t>Nazwa przedmiotu</t>
  </si>
  <si>
    <t>Wykład</t>
  </si>
  <si>
    <t>Ćwiczenia</t>
  </si>
  <si>
    <t>Laboratorium</t>
  </si>
  <si>
    <t>Seminarium</t>
  </si>
  <si>
    <t>Praktyka</t>
  </si>
  <si>
    <t>Semestr 1</t>
  </si>
  <si>
    <t>MODUŁ KSZTAŁCENIA PODSTAWOWEGO</t>
  </si>
  <si>
    <t>Semestr 2</t>
  </si>
  <si>
    <t>Semestr 3</t>
  </si>
  <si>
    <t>Semestr 4</t>
  </si>
  <si>
    <t>Semestr 5</t>
  </si>
  <si>
    <t>Semestr 6</t>
  </si>
  <si>
    <t xml:space="preserve">Anatomia </t>
  </si>
  <si>
    <t>Fizjologia</t>
  </si>
  <si>
    <t>Antropologia</t>
  </si>
  <si>
    <t>Medycyna wychowania fizycznego</t>
  </si>
  <si>
    <t>Biochemia</t>
  </si>
  <si>
    <t>Biofizyka</t>
  </si>
  <si>
    <t>Biomechanika</t>
  </si>
  <si>
    <t>Antropomotoryka</t>
  </si>
  <si>
    <t>Metodyka nauczania ruchu</t>
  </si>
  <si>
    <t>Pierwsza pomoc przedlekarska</t>
  </si>
  <si>
    <t xml:space="preserve">Technologia informacyjna </t>
  </si>
  <si>
    <t xml:space="preserve"> MODUŁ KSZTAŁACENIA KIERUNKOWEGO</t>
  </si>
  <si>
    <t>Teoria treningu sportowego</t>
  </si>
  <si>
    <t>Kajakarstwo</t>
  </si>
  <si>
    <t>Zabawy i gry ruchowe</t>
  </si>
  <si>
    <t>Lekka atletyka</t>
  </si>
  <si>
    <t>Teoria i metodyka gier sportowych</t>
  </si>
  <si>
    <t>Marketing w sporcie</t>
  </si>
  <si>
    <t>Teoria sportu</t>
  </si>
  <si>
    <t>Piłka ręczna</t>
  </si>
  <si>
    <t>Koszykówka</t>
  </si>
  <si>
    <t>Piłka siatkowa</t>
  </si>
  <si>
    <t>Piłka nożna</t>
  </si>
  <si>
    <t>Pływanie</t>
  </si>
  <si>
    <t>Gimnastyka</t>
  </si>
  <si>
    <t xml:space="preserve">Narciarstwo zjadowe </t>
  </si>
  <si>
    <t>Narciarstwo biegowe</t>
  </si>
  <si>
    <t>Gimnastyka korekcyjna w wodzie</t>
  </si>
  <si>
    <t>Tenis ziemny</t>
  </si>
  <si>
    <t>Propedeutyka pracy wychowawczej w szkole</t>
  </si>
  <si>
    <t xml:space="preserve">Fizjologia wysiłku </t>
  </si>
  <si>
    <t>Streetball / Biegi na orientację*</t>
  </si>
  <si>
    <t>Badminton / Tenis stołowy*</t>
  </si>
  <si>
    <t>Podstawy swobodnego nurkowania / Turystyka rowerowa*</t>
  </si>
  <si>
    <t>Speedminton / Strzelectwo sportowe*</t>
  </si>
  <si>
    <t>Golf / Survival z elementami wspinaczki*</t>
  </si>
  <si>
    <t>Obóz letni</t>
  </si>
  <si>
    <t>Metodologia badań naukowych</t>
  </si>
  <si>
    <t>Seminarium licencjackie</t>
  </si>
  <si>
    <t>Praca dyplomowa</t>
  </si>
  <si>
    <t>Historia kultury fizycznej z olimpizmem</t>
  </si>
  <si>
    <t xml:space="preserve">Biomedyczne podstawy rozwoju </t>
  </si>
  <si>
    <t xml:space="preserve">Podstawy statystyki </t>
  </si>
  <si>
    <t>Podstawy filozofii</t>
  </si>
  <si>
    <t xml:space="preserve">Wychowanie fizyczne </t>
  </si>
  <si>
    <t>Język obcy do wyboru (angielski/niemiecki/rosyjski)</t>
  </si>
  <si>
    <t xml:space="preserve"> MODUŁ KSZTAŁCENIA NAUCZYCIELSKIEGO</t>
  </si>
  <si>
    <t xml:space="preserve">BHP i ochrona własności intelektualnej </t>
  </si>
  <si>
    <t xml:space="preserve">Organizacja wypoczynku dzieci i młodzieży </t>
  </si>
  <si>
    <t>Przygotowanie psychologiczno-pedagogiczne-grupa zajęć B</t>
  </si>
  <si>
    <t>Psychologia w Kulturze Fizycznej</t>
  </si>
  <si>
    <t xml:space="preserve">Psychologia rozwojowa dzieci i młodzieży </t>
  </si>
  <si>
    <t>WF dzieci o specjalnych potrzebach edukacyjnych</t>
  </si>
  <si>
    <t xml:space="preserve">Pedagogika </t>
  </si>
  <si>
    <t>Przygotowanie dydaktyczne w zakresie podstaw dydaktyki i emisji głosu- grupa zajęć C</t>
  </si>
  <si>
    <t xml:space="preserve">Podstawy dydaktyki </t>
  </si>
  <si>
    <t xml:space="preserve">Emisja głosu </t>
  </si>
  <si>
    <t>Przygotowanie do nauczania pierwszego przedmiotu-grupa zajęć D</t>
  </si>
  <si>
    <t xml:space="preserve">Dydaktyka wychowania fizycznego na pierwszym etapie edukacyjnym </t>
  </si>
  <si>
    <t xml:space="preserve">Dydaktyka wychowania fizycznego na drugim etapie edukacyjnym </t>
  </si>
  <si>
    <t>Praktyki zawodowe</t>
  </si>
  <si>
    <t>egzamin</t>
  </si>
  <si>
    <t xml:space="preserve"> zal.o</t>
  </si>
  <si>
    <t>MODUŁ KSZTAŁCENIA OGÓLNEGO</t>
  </si>
  <si>
    <t>zal.</t>
  </si>
  <si>
    <t>Ogólna liczba godzin w semestrze bez pracy własnej</t>
  </si>
  <si>
    <t>Ogólna liczba godzin w semestrze</t>
  </si>
  <si>
    <t xml:space="preserve">Suma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</si>
  <si>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</si>
  <si>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</si>
  <si>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</si>
  <si>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</si>
  <si>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</si>
  <si>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</si>
  <si>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</si>
  <si>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</si>
  <si>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</si>
  <si>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</si>
  <si>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</si>
  <si>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</si>
  <si>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</si>
  <si>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</si>
  <si>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</si>
  <si>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</si>
  <si>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</si>
  <si>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</si>
  <si>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</si>
  <si>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zal.o</t>
  </si>
  <si>
    <t>Siatkówka plażowa / Dyscypliny nieolimpijskie*</t>
  </si>
  <si>
    <t>Eduball / Unihokej*</t>
  </si>
  <si>
    <t>Korekcja i kompensacja wad postawy ciała</t>
  </si>
  <si>
    <t>Rytmika i taniec /Krav Maga*</t>
  </si>
  <si>
    <t>Łyżwiarstwo / Aquafitness*</t>
  </si>
  <si>
    <t>Etyka zawodu nauczyciela</t>
  </si>
  <si>
    <t>Podstawy ratownictwa wodnego</t>
  </si>
  <si>
    <t>Edukacja zdrowotna</t>
  </si>
  <si>
    <t>Komunikacja interpersonalna</t>
  </si>
  <si>
    <t>Harmonogram studiów stacjonarnych w układzie semestralnym - kierunek WYCHOWANIE FIZYCZNE w zakresie TRENER PRZYGOTOWANIA MOTORYCZNEGO  dla studentów rozpoczynających studia od roku akademickim 2024/2025</t>
  </si>
  <si>
    <t>MODUŁ KSZTAŁCENIA SPECJALNOŚCIOWEGO W ZAKRESIE PRZYGOTOWANIA MOTORYCZNEGO **</t>
  </si>
  <si>
    <t>Propedeutyka przygotowania motorycznego</t>
  </si>
  <si>
    <t>Kształtowanie i kontrola siły i szybkości</t>
  </si>
  <si>
    <t xml:space="preserve">Trening funkcjonalny i ocena 
funkcjonalna </t>
  </si>
  <si>
    <t xml:space="preserve">Kształtowanie i kontrola wytrzymałości i mocy </t>
  </si>
  <si>
    <t xml:space="preserve">Kształtowanie i kontrola gibkości i koordynacji ruchowej </t>
  </si>
  <si>
    <t xml:space="preserve">Przygotowanie motoryczne w 
różnych dyscyplinach sportu </t>
  </si>
  <si>
    <t>Profilaktyka zmęczenia i przetrenowania w sporcie</t>
  </si>
  <si>
    <t xml:space="preserve">Odbudowa zdolności motorycznych po kontuzjach </t>
  </si>
  <si>
    <t>Teoria wychowania fizycznego</t>
  </si>
  <si>
    <t>Gimnastyka korekcyjna na poziomie wczesnoszkolnym</t>
  </si>
  <si>
    <t>Wychowawca wypoczynku dzieci i młodzieży</t>
  </si>
  <si>
    <t>Kształcenie ruchowe</t>
  </si>
  <si>
    <t>Żywienie i suplementacja w sporcie</t>
  </si>
</sst>
</file>

<file path=xl/styles.xml><?xml version="1.0" encoding="utf-8"?>
<styleSheet xmlns="http://schemas.openxmlformats.org/spreadsheetml/2006/main">
  <fonts count="19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000000"/>
      <name val="Times New Roman"/>
      <family val="1"/>
    </font>
    <font>
      <sz val="10"/>
      <color rgb="FFFF0000"/>
      <name val="Times New Roman"/>
      <family val="1"/>
      <charset val="238"/>
    </font>
    <font>
      <sz val="10"/>
      <color rgb="FFFF0000"/>
      <name val="Times New Roman"/>
      <family val="1"/>
    </font>
    <font>
      <b/>
      <sz val="11"/>
      <color rgb="FF000000"/>
      <name val="Times New Roman"/>
      <family val="1"/>
      <charset val="238"/>
    </font>
    <font>
      <sz val="10"/>
      <name val="Times New Roman"/>
      <family val="1"/>
    </font>
    <font>
      <strike/>
      <sz val="10"/>
      <name val="Times New Roman"/>
      <family val="1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9"/>
      <name val="Arial"/>
      <family val="2"/>
      <charset val="238"/>
    </font>
    <font>
      <sz val="10"/>
      <color theme="4" tint="-0.249977111117893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DEADA"/>
      </patternFill>
    </fill>
    <fill>
      <patternFill patternType="solid">
        <fgColor rgb="FFFC8EEF"/>
        <bgColor indexed="64"/>
      </patternFill>
    </fill>
    <fill>
      <patternFill patternType="solid">
        <fgColor theme="0"/>
        <bgColor rgb="FFC6D9F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rgb="FFC6D9F1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7">
    <xf numFmtId="0" fontId="0" fillId="0" borderId="0" xfId="0"/>
    <xf numFmtId="0" fontId="4" fillId="0" borderId="2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9" fillId="0" borderId="4" xfId="1" applyFont="1" applyBorder="1" applyAlignment="1">
      <alignment horizontal="center" vertical="center" wrapText="1"/>
    </xf>
    <xf numFmtId="0" fontId="4" fillId="0" borderId="6" xfId="0" applyFont="1" applyBorder="1" applyAlignment="1">
      <alignment textRotation="90" wrapText="1"/>
    </xf>
    <xf numFmtId="0" fontId="4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1" fillId="0" borderId="17" xfId="0" applyFont="1" applyBorder="1"/>
    <xf numFmtId="0" fontId="5" fillId="4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top" wrapText="1"/>
    </xf>
    <xf numFmtId="0" fontId="4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top" wrapText="1"/>
    </xf>
    <xf numFmtId="0" fontId="8" fillId="2" borderId="0" xfId="0" applyFont="1" applyFill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4" xfId="0" applyBorder="1"/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7" fillId="2" borderId="0" xfId="1" applyFont="1" applyFill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10" fillId="2" borderId="0" xfId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9" fillId="2" borderId="0" xfId="1" applyFont="1" applyFill="1" applyAlignment="1">
      <alignment horizontal="center" vertical="center" wrapText="1"/>
    </xf>
    <xf numFmtId="0" fontId="9" fillId="5" borderId="0" xfId="1" applyFont="1" applyFill="1" applyAlignment="1">
      <alignment vertical="center" wrapText="1"/>
    </xf>
    <xf numFmtId="1" fontId="13" fillId="2" borderId="0" xfId="1" applyNumberFormat="1" applyFont="1" applyFill="1" applyAlignment="1">
      <alignment horizontal="center" vertical="center" wrapText="1"/>
    </xf>
    <xf numFmtId="0" fontId="13" fillId="5" borderId="0" xfId="1" applyFont="1" applyFill="1" applyAlignment="1">
      <alignment horizontal="center" vertical="center" wrapText="1"/>
    </xf>
    <xf numFmtId="0" fontId="13" fillId="2" borderId="0" xfId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9" fillId="5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1" fillId="2" borderId="0" xfId="1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textRotation="90" wrapText="1"/>
    </xf>
    <xf numFmtId="0" fontId="16" fillId="5" borderId="0" xfId="1" applyFont="1" applyFill="1" applyAlignment="1">
      <alignment horizontal="center" vertical="center" wrapText="1"/>
    </xf>
    <xf numFmtId="0" fontId="16" fillId="2" borderId="0" xfId="1" applyFont="1" applyFill="1" applyAlignment="1">
      <alignment vertical="center" wrapText="1"/>
    </xf>
    <xf numFmtId="0" fontId="16" fillId="5" borderId="0" xfId="1" applyFont="1" applyFill="1" applyAlignment="1">
      <alignment vertical="center" wrapText="1"/>
    </xf>
    <xf numFmtId="0" fontId="16" fillId="2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horizontal="center" vertical="center" wrapText="1"/>
    </xf>
    <xf numFmtId="0" fontId="7" fillId="5" borderId="0" xfId="1" applyFont="1" applyFill="1" applyAlignment="1">
      <alignment vertical="center" wrapText="1"/>
    </xf>
    <xf numFmtId="0" fontId="8" fillId="5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11" xfId="0" applyFont="1" applyBorder="1"/>
    <xf numFmtId="0" fontId="4" fillId="0" borderId="11" xfId="0" applyFont="1" applyBorder="1" applyAlignment="1">
      <alignment wrapText="1"/>
    </xf>
    <xf numFmtId="0" fontId="4" fillId="0" borderId="3" xfId="0" applyFont="1" applyBorder="1"/>
    <xf numFmtId="0" fontId="4" fillId="0" borderId="3" xfId="0" applyFont="1" applyBorder="1" applyAlignment="1">
      <alignment wrapText="1"/>
    </xf>
    <xf numFmtId="0" fontId="8" fillId="6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vertical="center" wrapText="1"/>
    </xf>
    <xf numFmtId="0" fontId="4" fillId="6" borderId="16" xfId="0" applyFont="1" applyFill="1" applyBorder="1" applyAlignment="1">
      <alignment vertical="center" wrapText="1"/>
    </xf>
    <xf numFmtId="0" fontId="8" fillId="2" borderId="18" xfId="0" applyFont="1" applyFill="1" applyBorder="1" applyAlignment="1">
      <alignment horizontal="right" vertical="center" wrapText="1"/>
    </xf>
    <xf numFmtId="0" fontId="4" fillId="7" borderId="18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" xfId="0" applyBorder="1"/>
    <xf numFmtId="0" fontId="4" fillId="0" borderId="18" xfId="0" applyFont="1" applyBorder="1" applyAlignment="1">
      <alignment vertical="center" wrapText="1"/>
    </xf>
    <xf numFmtId="0" fontId="4" fillId="6" borderId="16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10" fillId="6" borderId="4" xfId="0" applyFont="1" applyFill="1" applyBorder="1" applyAlignment="1">
      <alignment vertical="center" wrapText="1"/>
    </xf>
    <xf numFmtId="0" fontId="8" fillId="0" borderId="4" xfId="0" applyFont="1" applyBorder="1" applyAlignment="1">
      <alignment horizontal="left" vertical="center"/>
    </xf>
    <xf numFmtId="0" fontId="0" fillId="0" borderId="18" xfId="0" applyBorder="1"/>
    <xf numFmtId="0" fontId="0" fillId="0" borderId="9" xfId="0" applyBorder="1"/>
    <xf numFmtId="0" fontId="4" fillId="7" borderId="9" xfId="0" applyFont="1" applyFill="1" applyBorder="1"/>
    <xf numFmtId="0" fontId="0" fillId="0" borderId="10" xfId="0" applyBorder="1"/>
    <xf numFmtId="0" fontId="4" fillId="7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6" borderId="25" xfId="0" applyFont="1" applyFill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/>
    </xf>
    <xf numFmtId="0" fontId="8" fillId="2" borderId="0" xfId="1" applyFont="1" applyFill="1" applyAlignment="1">
      <alignment horizontal="center" vertical="center"/>
    </xf>
    <xf numFmtId="0" fontId="7" fillId="5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7" fillId="5" borderId="0" xfId="1" applyFont="1" applyFill="1" applyAlignment="1">
      <alignment vertical="center"/>
    </xf>
    <xf numFmtId="0" fontId="8" fillId="0" borderId="27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8" borderId="6" xfId="0" applyFont="1" applyFill="1" applyBorder="1" applyAlignment="1">
      <alignment textRotation="90" wrapText="1"/>
    </xf>
    <xf numFmtId="0" fontId="4" fillId="8" borderId="16" xfId="0" applyFont="1" applyFill="1" applyBorder="1" applyAlignment="1">
      <alignment vertical="top" wrapText="1"/>
    </xf>
    <xf numFmtId="0" fontId="7" fillId="8" borderId="4" xfId="1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18" xfId="0" applyFont="1" applyFill="1" applyBorder="1" applyAlignment="1">
      <alignment horizontal="center" vertical="center" wrapText="1"/>
    </xf>
    <xf numFmtId="0" fontId="4" fillId="8" borderId="1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/>
    </xf>
    <xf numFmtId="0" fontId="0" fillId="8" borderId="4" xfId="0" applyFill="1" applyBorder="1"/>
    <xf numFmtId="0" fontId="4" fillId="8" borderId="25" xfId="0" applyFont="1" applyFill="1" applyBorder="1" applyAlignment="1">
      <alignment horizontal="center" vertical="center" wrapText="1"/>
    </xf>
    <xf numFmtId="0" fontId="18" fillId="8" borderId="4" xfId="0" applyFont="1" applyFill="1" applyBorder="1" applyAlignment="1">
      <alignment horizontal="center" vertical="center" wrapText="1"/>
    </xf>
    <xf numFmtId="0" fontId="0" fillId="8" borderId="9" xfId="0" applyFill="1" applyBorder="1"/>
    <xf numFmtId="0" fontId="4" fillId="8" borderId="18" xfId="0" applyFont="1" applyFill="1" applyBorder="1" applyAlignment="1">
      <alignment horizontal="center" vertical="center"/>
    </xf>
    <xf numFmtId="0" fontId="0" fillId="8" borderId="0" xfId="0" applyFill="1"/>
    <xf numFmtId="0" fontId="4" fillId="9" borderId="4" xfId="0" applyFont="1" applyFill="1" applyBorder="1" applyAlignment="1">
      <alignment horizontal="center" vertical="center" wrapText="1"/>
    </xf>
    <xf numFmtId="0" fontId="4" fillId="9" borderId="9" xfId="0" applyFont="1" applyFill="1" applyBorder="1" applyAlignment="1">
      <alignment horizontal="center" vertical="center" wrapText="1"/>
    </xf>
    <xf numFmtId="0" fontId="4" fillId="9" borderId="4" xfId="0" applyFont="1" applyFill="1" applyBorder="1" applyAlignment="1">
      <alignment horizontal="center" vertical="center"/>
    </xf>
    <xf numFmtId="0" fontId="1" fillId="8" borderId="16" xfId="0" applyFont="1" applyFill="1" applyBorder="1"/>
    <xf numFmtId="0" fontId="16" fillId="10" borderId="4" xfId="1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18" xfId="0" applyFont="1" applyFill="1" applyBorder="1" applyAlignment="1">
      <alignment horizontal="center" vertical="center" wrapText="1"/>
    </xf>
    <xf numFmtId="0" fontId="5" fillId="8" borderId="16" xfId="0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center" vertical="center" wrapText="1"/>
    </xf>
    <xf numFmtId="0" fontId="5" fillId="8" borderId="25" xfId="0" applyFont="1" applyFill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/>
    </xf>
    <xf numFmtId="0" fontId="5" fillId="11" borderId="16" xfId="0" applyFont="1" applyFill="1" applyBorder="1" applyAlignment="1">
      <alignment vertical="top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18" xfId="0" applyFont="1" applyFill="1" applyBorder="1" applyAlignment="1">
      <alignment horizontal="center" vertical="center" wrapText="1"/>
    </xf>
    <xf numFmtId="0" fontId="5" fillId="11" borderId="16" xfId="0" applyFont="1" applyFill="1" applyBorder="1" applyAlignment="1">
      <alignment horizontal="center" vertical="center" wrapText="1"/>
    </xf>
    <xf numFmtId="0" fontId="5" fillId="11" borderId="9" xfId="0" applyFont="1" applyFill="1" applyBorder="1" applyAlignment="1">
      <alignment horizontal="center" vertical="center" wrapText="1"/>
    </xf>
    <xf numFmtId="0" fontId="16" fillId="11" borderId="4" xfId="1" applyFont="1" applyFill="1" applyBorder="1" applyAlignment="1">
      <alignment horizontal="center" vertical="center" wrapText="1"/>
    </xf>
    <xf numFmtId="0" fontId="0" fillId="11" borderId="4" xfId="0" applyFill="1" applyBorder="1"/>
    <xf numFmtId="0" fontId="5" fillId="11" borderId="25" xfId="0" applyFont="1" applyFill="1" applyBorder="1" applyAlignment="1">
      <alignment horizontal="center" vertical="center" wrapText="1"/>
    </xf>
    <xf numFmtId="0" fontId="5" fillId="11" borderId="4" xfId="0" applyFont="1" applyFill="1" applyBorder="1" applyAlignment="1">
      <alignment horizontal="center" vertical="center"/>
    </xf>
    <xf numFmtId="0" fontId="0" fillId="11" borderId="9" xfId="0" applyFill="1" applyBorder="1"/>
    <xf numFmtId="0" fontId="4" fillId="11" borderId="4" xfId="0" applyFont="1" applyFill="1" applyBorder="1" applyAlignment="1">
      <alignment horizontal="center" vertical="center"/>
    </xf>
    <xf numFmtId="0" fontId="4" fillId="11" borderId="18" xfId="0" applyFont="1" applyFill="1" applyBorder="1" applyAlignment="1">
      <alignment horizontal="center" vertical="center"/>
    </xf>
    <xf numFmtId="0" fontId="0" fillId="11" borderId="0" xfId="0" applyFill="1"/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5" fillId="9" borderId="4" xfId="0" applyFont="1" applyFill="1" applyBorder="1" applyAlignment="1">
      <alignment horizontal="center" vertical="center" wrapText="1"/>
    </xf>
    <xf numFmtId="0" fontId="5" fillId="9" borderId="5" xfId="0" applyFont="1" applyFill="1" applyBorder="1" applyAlignment="1">
      <alignment horizontal="center" vertical="center" wrapText="1"/>
    </xf>
    <xf numFmtId="0" fontId="5" fillId="9" borderId="9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5" borderId="4" xfId="1" applyFont="1" applyFill="1" applyBorder="1" applyAlignment="1">
      <alignment horizontal="center" vertical="center" wrapText="1"/>
    </xf>
    <xf numFmtId="0" fontId="5" fillId="9" borderId="4" xfId="0" applyFont="1" applyFill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/>
    <xf numFmtId="0" fontId="8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4" fillId="13" borderId="4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5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/>
    </xf>
    <xf numFmtId="0" fontId="4" fillId="0" borderId="28" xfId="0" applyFont="1" applyBorder="1" applyAlignment="1">
      <alignment horizontal="left" vertical="center" wrapText="1"/>
    </xf>
    <xf numFmtId="0" fontId="4" fillId="8" borderId="3" xfId="0" applyFont="1" applyFill="1" applyBorder="1" applyAlignment="1">
      <alignment textRotation="90" wrapText="1"/>
    </xf>
    <xf numFmtId="0" fontId="4" fillId="0" borderId="3" xfId="0" applyFont="1" applyBorder="1" applyAlignment="1">
      <alignment horizont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5" fillId="0" borderId="24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11" borderId="3" xfId="0" applyFont="1" applyFill="1" applyBorder="1" applyAlignment="1">
      <alignment textRotation="90" wrapText="1"/>
    </xf>
    <xf numFmtId="0" fontId="4" fillId="0" borderId="3" xfId="0" applyFont="1" applyBorder="1" applyAlignment="1">
      <alignment textRotation="90" wrapText="1"/>
    </xf>
    <xf numFmtId="0" fontId="13" fillId="2" borderId="0" xfId="1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 textRotation="90" wrapText="1"/>
    </xf>
    <xf numFmtId="0" fontId="16" fillId="2" borderId="0" xfId="1" applyFont="1" applyFill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center" vertical="center" textRotation="90" wrapText="1"/>
    </xf>
    <xf numFmtId="0" fontId="5" fillId="0" borderId="15" xfId="0" applyFont="1" applyBorder="1" applyAlignment="1">
      <alignment horizontal="center" vertical="center" textRotation="90" wrapText="1"/>
    </xf>
    <xf numFmtId="0" fontId="15" fillId="2" borderId="0" xfId="1" applyFont="1" applyFill="1" applyAlignment="1">
      <alignment horizontal="left" vertical="center"/>
    </xf>
    <xf numFmtId="0" fontId="15" fillId="2" borderId="0" xfId="1" applyFont="1" applyFill="1" applyAlignment="1">
      <alignment horizontal="left" vertical="center" wrapText="1"/>
    </xf>
  </cellXfs>
  <cellStyles count="2">
    <cellStyle name="Excel Built-in Explanatory Text" xfId="1"/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C8E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W282"/>
  <sheetViews>
    <sheetView tabSelected="1" topLeftCell="A139" zoomScale="110" zoomScaleNormal="110" workbookViewId="0">
      <selection activeCell="H159" sqref="H159"/>
    </sheetView>
  </sheetViews>
  <sheetFormatPr defaultRowHeight="14.25"/>
  <cols>
    <col min="1" max="1" width="4.375" customWidth="1"/>
    <col min="2" max="2" width="3.625" customWidth="1"/>
    <col min="3" max="3" width="40.75" customWidth="1"/>
    <col min="4" max="4" width="3.625" customWidth="1"/>
    <col min="5" max="5" width="3.625" style="114" customWidth="1"/>
    <col min="6" max="6" width="3.5" customWidth="1"/>
    <col min="7" max="7" width="3.625" style="114" customWidth="1"/>
    <col min="8" max="8" width="3.625" customWidth="1"/>
    <col min="9" max="9" width="3.625" style="114" customWidth="1"/>
    <col min="10" max="10" width="3.625" customWidth="1"/>
    <col min="11" max="11" width="3.625" style="114" customWidth="1"/>
    <col min="12" max="12" width="3.625" customWidth="1"/>
    <col min="13" max="13" width="3.625" style="114" customWidth="1"/>
    <col min="14" max="14" width="3.875" style="138" customWidth="1"/>
    <col min="15" max="16" width="4.125" customWidth="1"/>
    <col min="17" max="17" width="4.125" style="114" customWidth="1"/>
    <col min="18" max="18" width="8.25" customWidth="1"/>
    <col min="21" max="21" width="9" customWidth="1"/>
    <col min="22" max="22" width="26.5" customWidth="1"/>
  </cols>
  <sheetData>
    <row r="1" spans="1:75" s="34" customFormat="1" ht="15" thickBot="1">
      <c r="A1" s="139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75" ht="28.5" customHeight="1">
      <c r="A2" s="179" t="s">
        <v>116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1"/>
    </row>
    <row r="3" spans="1:75" ht="15" thickBot="1">
      <c r="A3" s="53"/>
      <c r="B3" s="54"/>
      <c r="C3" s="1"/>
      <c r="D3" s="169" t="s">
        <v>0</v>
      </c>
      <c r="E3" s="170"/>
      <c r="F3" s="170"/>
      <c r="G3" s="170"/>
      <c r="H3" s="170"/>
      <c r="I3" s="170"/>
      <c r="J3" s="170"/>
      <c r="K3" s="170"/>
      <c r="L3" s="170"/>
      <c r="M3" s="171"/>
      <c r="N3" s="172" t="s">
        <v>1</v>
      </c>
      <c r="O3" s="173" t="s">
        <v>2</v>
      </c>
      <c r="P3" s="173" t="s">
        <v>3</v>
      </c>
      <c r="Q3" s="161" t="s">
        <v>4</v>
      </c>
      <c r="R3" s="162" t="s">
        <v>5</v>
      </c>
    </row>
    <row r="4" spans="1:75" ht="60" customHeight="1" thickBot="1">
      <c r="A4" s="55"/>
      <c r="B4" s="56"/>
      <c r="C4" s="11" t="s">
        <v>6</v>
      </c>
      <c r="D4" s="4" t="s">
        <v>7</v>
      </c>
      <c r="E4" s="101" t="s">
        <v>4</v>
      </c>
      <c r="F4" s="4" t="s">
        <v>8</v>
      </c>
      <c r="G4" s="101" t="s">
        <v>4</v>
      </c>
      <c r="H4" s="4" t="s">
        <v>9</v>
      </c>
      <c r="I4" s="101" t="s">
        <v>4</v>
      </c>
      <c r="J4" s="4" t="s">
        <v>10</v>
      </c>
      <c r="K4" s="101" t="s">
        <v>4</v>
      </c>
      <c r="L4" s="4" t="s">
        <v>11</v>
      </c>
      <c r="M4" s="101" t="s">
        <v>4</v>
      </c>
      <c r="N4" s="172"/>
      <c r="O4" s="173"/>
      <c r="P4" s="173"/>
      <c r="Q4" s="161"/>
      <c r="R4" s="162"/>
    </row>
    <row r="5" spans="1:75" ht="15">
      <c r="A5" s="163" t="s">
        <v>12</v>
      </c>
      <c r="B5" s="12"/>
      <c r="C5" s="61" t="s">
        <v>13</v>
      </c>
      <c r="D5" s="12"/>
      <c r="E5" s="102"/>
      <c r="F5" s="12"/>
      <c r="G5" s="102"/>
      <c r="H5" s="12"/>
      <c r="I5" s="102"/>
      <c r="J5" s="12"/>
      <c r="K5" s="102"/>
      <c r="L5" s="12"/>
      <c r="M5" s="102"/>
      <c r="N5" s="126"/>
      <c r="O5" s="12"/>
      <c r="P5" s="12"/>
      <c r="Q5" s="118"/>
      <c r="R5" s="13"/>
    </row>
    <row r="6" spans="1:75" ht="15" customHeight="1">
      <c r="A6" s="164"/>
      <c r="B6" s="9" t="s">
        <v>87</v>
      </c>
      <c r="C6" s="6" t="s">
        <v>19</v>
      </c>
      <c r="D6" s="7">
        <v>15</v>
      </c>
      <c r="E6" s="103">
        <v>1</v>
      </c>
      <c r="F6" s="7"/>
      <c r="G6" s="108"/>
      <c r="H6" s="8">
        <v>30</v>
      </c>
      <c r="I6" s="103">
        <v>2</v>
      </c>
      <c r="J6" s="9"/>
      <c r="K6" s="104"/>
      <c r="L6" s="9"/>
      <c r="M6" s="104"/>
      <c r="N6" s="127">
        <v>30</v>
      </c>
      <c r="O6" s="9">
        <v>45</v>
      </c>
      <c r="P6" s="9">
        <v>75</v>
      </c>
      <c r="Q6" s="119">
        <v>3</v>
      </c>
      <c r="R6" s="14" t="s">
        <v>80</v>
      </c>
    </row>
    <row r="7" spans="1:75" ht="15">
      <c r="A7" s="164"/>
      <c r="B7" s="9" t="s">
        <v>88</v>
      </c>
      <c r="C7" s="6" t="s">
        <v>28</v>
      </c>
      <c r="D7" s="9"/>
      <c r="E7" s="104"/>
      <c r="F7" s="9"/>
      <c r="G7" s="104"/>
      <c r="H7" s="9">
        <v>15</v>
      </c>
      <c r="I7" s="104">
        <v>1</v>
      </c>
      <c r="J7" s="9"/>
      <c r="K7" s="104"/>
      <c r="L7" s="9"/>
      <c r="M7" s="104"/>
      <c r="N7" s="127">
        <v>10</v>
      </c>
      <c r="O7" s="9">
        <v>15</v>
      </c>
      <c r="P7" s="9">
        <v>25</v>
      </c>
      <c r="Q7" s="120">
        <v>1</v>
      </c>
      <c r="R7" s="15" t="s">
        <v>81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1:75">
      <c r="A8" s="164"/>
      <c r="B8" s="9" t="s">
        <v>89</v>
      </c>
      <c r="C8" s="10" t="s">
        <v>23</v>
      </c>
      <c r="D8" s="9">
        <v>15</v>
      </c>
      <c r="E8" s="104">
        <v>1</v>
      </c>
      <c r="F8" s="9"/>
      <c r="G8" s="104"/>
      <c r="H8" s="9">
        <v>30</v>
      </c>
      <c r="I8" s="104">
        <v>2</v>
      </c>
      <c r="J8" s="9"/>
      <c r="K8" s="104"/>
      <c r="L8" s="9"/>
      <c r="M8" s="104"/>
      <c r="N8" s="127">
        <v>30</v>
      </c>
      <c r="O8" s="9">
        <v>45</v>
      </c>
      <c r="P8" s="9">
        <v>75</v>
      </c>
      <c r="Q8" s="120">
        <v>3</v>
      </c>
      <c r="R8" s="14" t="s">
        <v>80</v>
      </c>
      <c r="U8" s="30"/>
      <c r="V8" s="34"/>
      <c r="W8" s="28"/>
      <c r="X8" s="35"/>
      <c r="Y8" s="34"/>
      <c r="Z8" s="34"/>
      <c r="AA8" s="34"/>
      <c r="AB8" s="34"/>
      <c r="AC8" s="34"/>
      <c r="AD8" s="34"/>
      <c r="AE8" s="34"/>
      <c r="AF8" s="26"/>
      <c r="AG8" s="36"/>
      <c r="AH8" s="37"/>
      <c r="AI8" s="37"/>
      <c r="AJ8" s="37"/>
      <c r="AK8" s="37"/>
      <c r="AL8" s="37"/>
      <c r="AM8" s="37"/>
      <c r="AN8" s="37"/>
      <c r="AO8" s="38"/>
      <c r="AP8" s="38"/>
      <c r="AQ8" s="38"/>
      <c r="AR8" s="38"/>
      <c r="AS8" s="38"/>
      <c r="AT8" s="38"/>
      <c r="AU8" s="38"/>
      <c r="AV8" s="39"/>
      <c r="AW8" s="39"/>
      <c r="AX8" s="39"/>
      <c r="AY8" s="39"/>
      <c r="AZ8" s="39"/>
      <c r="BA8" s="39"/>
      <c r="BB8" s="39"/>
      <c r="BC8" s="38"/>
      <c r="BD8" s="38"/>
      <c r="BE8" s="38"/>
      <c r="BF8" s="38"/>
      <c r="BG8" s="38"/>
      <c r="BH8" s="38"/>
      <c r="BI8" s="38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</row>
    <row r="9" spans="1:75">
      <c r="A9" s="164"/>
      <c r="B9" s="9"/>
      <c r="C9" s="60" t="s">
        <v>30</v>
      </c>
      <c r="D9" s="9"/>
      <c r="E9" s="104"/>
      <c r="F9" s="9"/>
      <c r="G9" s="104"/>
      <c r="H9" s="9"/>
      <c r="I9" s="104"/>
      <c r="J9" s="9"/>
      <c r="K9" s="104"/>
      <c r="L9" s="9"/>
      <c r="M9" s="104"/>
      <c r="N9" s="127"/>
      <c r="O9" s="9"/>
      <c r="P9" s="9"/>
      <c r="Q9" s="120"/>
      <c r="R9" s="15"/>
      <c r="U9" s="30"/>
      <c r="V9" s="34"/>
      <c r="W9" s="40"/>
      <c r="X9" s="35"/>
      <c r="Y9" s="34"/>
      <c r="Z9" s="34"/>
      <c r="AA9" s="26"/>
      <c r="AB9" s="34"/>
      <c r="AC9" s="26"/>
      <c r="AD9" s="26"/>
      <c r="AE9" s="26"/>
      <c r="AF9" s="26"/>
      <c r="AG9" s="36"/>
      <c r="AH9" s="37"/>
      <c r="AI9" s="37"/>
      <c r="AJ9" s="37"/>
      <c r="AK9" s="37"/>
      <c r="AL9" s="37"/>
      <c r="AM9" s="37"/>
      <c r="AN9" s="37"/>
      <c r="AO9" s="38"/>
      <c r="AP9" s="38"/>
      <c r="AQ9" s="38"/>
      <c r="AR9" s="38"/>
      <c r="AS9" s="38"/>
      <c r="AT9" s="38"/>
      <c r="AU9" s="38"/>
      <c r="AV9" s="39"/>
      <c r="AW9" s="39"/>
      <c r="AX9" s="39"/>
      <c r="AY9" s="39"/>
      <c r="AZ9" s="39"/>
      <c r="BA9" s="39"/>
      <c r="BB9" s="39"/>
      <c r="BC9" s="38"/>
      <c r="BD9" s="38"/>
      <c r="BE9" s="38"/>
      <c r="BF9" s="38"/>
      <c r="BG9" s="38"/>
      <c r="BH9" s="38"/>
      <c r="BI9" s="38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</row>
    <row r="10" spans="1:75" ht="15" customHeight="1">
      <c r="A10" s="164"/>
      <c r="B10" s="9" t="s">
        <v>90</v>
      </c>
      <c r="C10" s="10" t="s">
        <v>33</v>
      </c>
      <c r="D10" s="9"/>
      <c r="E10" s="104"/>
      <c r="F10" s="9">
        <v>30</v>
      </c>
      <c r="G10" s="104">
        <v>2</v>
      </c>
      <c r="H10" s="9"/>
      <c r="I10" s="104"/>
      <c r="J10" s="9"/>
      <c r="K10" s="104"/>
      <c r="L10" s="9"/>
      <c r="M10" s="104"/>
      <c r="N10" s="127">
        <v>20</v>
      </c>
      <c r="O10" s="9">
        <v>30</v>
      </c>
      <c r="P10" s="9">
        <v>50</v>
      </c>
      <c r="Q10" s="120">
        <v>2</v>
      </c>
      <c r="R10" s="15" t="s">
        <v>81</v>
      </c>
      <c r="U10" s="30"/>
      <c r="V10" s="34"/>
      <c r="W10" s="28"/>
      <c r="X10" s="35"/>
      <c r="Y10" s="41"/>
      <c r="Z10" s="26"/>
      <c r="AA10" s="26"/>
      <c r="AB10" s="26"/>
      <c r="AC10" s="26"/>
      <c r="AD10" s="26"/>
      <c r="AE10" s="26"/>
      <c r="AF10" s="26"/>
      <c r="AG10" s="36"/>
      <c r="AH10" s="37"/>
      <c r="AI10" s="37"/>
      <c r="AJ10" s="37"/>
      <c r="AK10" s="37"/>
      <c r="AL10" s="37"/>
      <c r="AM10" s="37"/>
      <c r="AN10" s="37"/>
      <c r="AO10" s="38"/>
      <c r="AP10" s="38"/>
      <c r="AQ10" s="38"/>
      <c r="AR10" s="38"/>
      <c r="AS10" s="38"/>
      <c r="AT10" s="38"/>
      <c r="AU10" s="38"/>
      <c r="AV10" s="39"/>
      <c r="AW10" s="39"/>
      <c r="AX10" s="39"/>
      <c r="AY10" s="39"/>
      <c r="AZ10" s="39"/>
      <c r="BA10" s="39"/>
      <c r="BB10" s="39"/>
      <c r="BC10" s="38"/>
      <c r="BD10" s="38"/>
      <c r="BE10" s="38"/>
      <c r="BF10" s="38"/>
      <c r="BG10" s="38"/>
      <c r="BH10" s="38"/>
      <c r="BI10" s="38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</row>
    <row r="11" spans="1:75" ht="15" customHeight="1">
      <c r="A11" s="164"/>
      <c r="B11" s="9" t="s">
        <v>91</v>
      </c>
      <c r="C11" s="10" t="s">
        <v>35</v>
      </c>
      <c r="D11" s="9">
        <v>10</v>
      </c>
      <c r="E11" s="104">
        <v>1</v>
      </c>
      <c r="F11" s="9">
        <v>15</v>
      </c>
      <c r="G11" s="104">
        <v>1</v>
      </c>
      <c r="H11" s="9"/>
      <c r="I11" s="104"/>
      <c r="J11" s="9"/>
      <c r="K11" s="104"/>
      <c r="L11" s="9"/>
      <c r="M11" s="104"/>
      <c r="N11" s="127">
        <v>25</v>
      </c>
      <c r="O11" s="9">
        <v>25</v>
      </c>
      <c r="P11" s="9">
        <v>50</v>
      </c>
      <c r="Q11" s="120">
        <v>2</v>
      </c>
      <c r="R11" s="15" t="s">
        <v>81</v>
      </c>
      <c r="U11" s="30"/>
      <c r="V11" s="34"/>
      <c r="W11" s="28"/>
      <c r="X11" s="35"/>
      <c r="Y11" s="41"/>
      <c r="Z11" s="26"/>
      <c r="AA11" s="26"/>
      <c r="AB11" s="26"/>
      <c r="AC11" s="26"/>
      <c r="AD11" s="26"/>
      <c r="AE11" s="26"/>
      <c r="AF11" s="26"/>
      <c r="AG11" s="36"/>
      <c r="AH11" s="37"/>
      <c r="AI11" s="37"/>
      <c r="AJ11" s="37"/>
      <c r="AK11" s="37"/>
      <c r="AL11" s="37"/>
      <c r="AM11" s="37"/>
      <c r="AN11" s="37"/>
      <c r="AO11" s="38"/>
      <c r="AP11" s="38"/>
      <c r="AQ11" s="38"/>
      <c r="AR11" s="38"/>
      <c r="AS11" s="38"/>
      <c r="AT11" s="38"/>
      <c r="AU11" s="38"/>
      <c r="AV11" s="39"/>
      <c r="AW11" s="39"/>
      <c r="AX11" s="39"/>
      <c r="AY11" s="39"/>
      <c r="AZ11" s="39"/>
      <c r="BA11" s="39"/>
      <c r="BB11" s="39"/>
      <c r="BC11" s="38"/>
      <c r="BD11" s="38"/>
      <c r="BE11" s="38"/>
      <c r="BF11" s="38"/>
      <c r="BG11" s="38"/>
      <c r="BH11" s="38"/>
      <c r="BI11" s="38"/>
      <c r="BJ11" s="39"/>
      <c r="BK11" s="42"/>
      <c r="BL11" s="42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</row>
    <row r="12" spans="1:75">
      <c r="A12" s="164"/>
      <c r="B12" s="9" t="s">
        <v>92</v>
      </c>
      <c r="C12" s="6" t="s">
        <v>37</v>
      </c>
      <c r="D12" s="9">
        <v>15</v>
      </c>
      <c r="E12" s="104">
        <v>1</v>
      </c>
      <c r="F12" s="9"/>
      <c r="G12" s="104"/>
      <c r="H12" s="9"/>
      <c r="I12" s="104"/>
      <c r="J12" s="9"/>
      <c r="K12" s="104"/>
      <c r="L12" s="9"/>
      <c r="M12" s="104"/>
      <c r="N12" s="127">
        <v>10</v>
      </c>
      <c r="O12" s="9">
        <v>15</v>
      </c>
      <c r="P12" s="9">
        <v>25</v>
      </c>
      <c r="Q12" s="120">
        <v>1</v>
      </c>
      <c r="R12" s="15" t="s">
        <v>81</v>
      </c>
      <c r="U12" s="30"/>
      <c r="V12" s="34"/>
      <c r="W12" s="28"/>
      <c r="X12" s="35"/>
      <c r="Y12" s="41"/>
      <c r="Z12" s="26"/>
      <c r="AA12" s="26"/>
      <c r="AB12" s="26"/>
      <c r="AC12" s="26"/>
      <c r="AD12" s="26"/>
      <c r="AE12" s="26"/>
      <c r="AF12" s="26"/>
      <c r="AG12" s="36"/>
      <c r="AH12" s="37"/>
      <c r="AI12" s="37"/>
      <c r="AJ12" s="37"/>
      <c r="AK12" s="37"/>
      <c r="AL12" s="37"/>
      <c r="AM12" s="37"/>
      <c r="AN12" s="37"/>
      <c r="AO12" s="38"/>
      <c r="AP12" s="38"/>
      <c r="AQ12" s="38"/>
      <c r="AR12" s="38"/>
      <c r="AS12" s="38"/>
      <c r="AT12" s="38"/>
      <c r="AU12" s="38"/>
      <c r="AV12" s="39"/>
      <c r="AW12" s="39"/>
      <c r="AX12" s="39"/>
      <c r="AY12" s="39"/>
      <c r="AZ12" s="39"/>
      <c r="BA12" s="39"/>
      <c r="BB12" s="39"/>
      <c r="BC12" s="38"/>
      <c r="BD12" s="38"/>
      <c r="BE12" s="38"/>
      <c r="BF12" s="38"/>
      <c r="BG12" s="38"/>
      <c r="BH12" s="38"/>
      <c r="BI12" s="38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</row>
    <row r="13" spans="1:75">
      <c r="A13" s="164"/>
      <c r="B13" s="9" t="s">
        <v>93</v>
      </c>
      <c r="C13" s="10" t="s">
        <v>39</v>
      </c>
      <c r="D13" s="9"/>
      <c r="E13" s="104"/>
      <c r="F13" s="9">
        <v>20</v>
      </c>
      <c r="G13" s="104">
        <v>1</v>
      </c>
      <c r="H13" s="9"/>
      <c r="I13" s="104"/>
      <c r="J13" s="9"/>
      <c r="K13" s="104"/>
      <c r="L13" s="9"/>
      <c r="M13" s="104"/>
      <c r="N13" s="127">
        <v>5</v>
      </c>
      <c r="O13" s="9">
        <v>20</v>
      </c>
      <c r="P13" s="9">
        <v>25</v>
      </c>
      <c r="Q13" s="120">
        <v>1</v>
      </c>
      <c r="R13" s="15" t="s">
        <v>81</v>
      </c>
      <c r="U13" s="30"/>
      <c r="V13" s="34"/>
      <c r="W13" s="28"/>
      <c r="X13" s="43"/>
      <c r="Y13" s="41"/>
      <c r="Z13" s="26"/>
      <c r="AA13" s="26"/>
      <c r="AB13" s="26"/>
      <c r="AC13" s="26"/>
      <c r="AD13" s="26"/>
      <c r="AE13" s="26"/>
      <c r="AF13" s="26"/>
      <c r="AG13" s="36"/>
      <c r="AH13" s="37"/>
      <c r="AI13" s="37"/>
      <c r="AJ13" s="37"/>
      <c r="AK13" s="37"/>
      <c r="AL13" s="37"/>
      <c r="AM13" s="37"/>
      <c r="AN13" s="37"/>
      <c r="AO13" s="39"/>
      <c r="AP13" s="38"/>
      <c r="AQ13" s="38"/>
      <c r="AR13" s="38"/>
      <c r="AS13" s="38"/>
      <c r="AT13" s="38"/>
      <c r="AU13" s="38"/>
      <c r="AV13" s="39"/>
      <c r="AW13" s="39"/>
      <c r="AX13" s="39"/>
      <c r="AY13" s="39"/>
      <c r="AZ13" s="39"/>
      <c r="BA13" s="39"/>
      <c r="BB13" s="39"/>
      <c r="BC13" s="38"/>
      <c r="BD13" s="38"/>
      <c r="BE13" s="38"/>
      <c r="BF13" s="38"/>
      <c r="BG13" s="38"/>
      <c r="BH13" s="38"/>
      <c r="BI13" s="38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</row>
    <row r="14" spans="1:75" ht="15" customHeight="1">
      <c r="A14" s="164"/>
      <c r="B14" s="9" t="s">
        <v>94</v>
      </c>
      <c r="C14" s="10" t="s">
        <v>42</v>
      </c>
      <c r="D14" s="9">
        <v>10</v>
      </c>
      <c r="E14" s="104">
        <v>1</v>
      </c>
      <c r="F14" s="9">
        <v>15</v>
      </c>
      <c r="G14" s="104">
        <v>1</v>
      </c>
      <c r="H14" s="9"/>
      <c r="I14" s="104"/>
      <c r="J14" s="9"/>
      <c r="K14" s="104"/>
      <c r="L14" s="9"/>
      <c r="M14" s="104"/>
      <c r="N14" s="127">
        <v>25</v>
      </c>
      <c r="O14" s="9">
        <v>25</v>
      </c>
      <c r="P14" s="9">
        <v>50</v>
      </c>
      <c r="Q14" s="120">
        <v>2</v>
      </c>
      <c r="R14" s="15" t="s">
        <v>81</v>
      </c>
      <c r="U14" s="30"/>
      <c r="V14" s="34"/>
      <c r="W14" s="28"/>
      <c r="X14" s="35"/>
      <c r="Y14" s="41"/>
      <c r="Z14" s="26"/>
      <c r="AA14" s="26"/>
      <c r="AB14" s="26"/>
      <c r="AC14" s="26"/>
      <c r="AD14" s="26"/>
      <c r="AE14" s="26"/>
      <c r="AF14" s="26"/>
      <c r="AG14" s="36"/>
      <c r="AH14" s="37"/>
      <c r="AI14" s="37"/>
      <c r="AJ14" s="37"/>
      <c r="AK14" s="37"/>
      <c r="AL14" s="37"/>
      <c r="AM14" s="37"/>
      <c r="AN14" s="37"/>
      <c r="AO14" s="38"/>
      <c r="AP14" s="38"/>
      <c r="AQ14" s="38"/>
      <c r="AR14" s="38"/>
      <c r="AS14" s="38"/>
      <c r="AT14" s="38"/>
      <c r="AU14" s="38"/>
      <c r="AV14" s="39"/>
      <c r="AW14" s="39"/>
      <c r="AX14" s="39"/>
      <c r="AY14" s="39"/>
      <c r="AZ14" s="39"/>
      <c r="BA14" s="39"/>
      <c r="BB14" s="39"/>
      <c r="BC14" s="38"/>
      <c r="BD14" s="38"/>
      <c r="BE14" s="38"/>
      <c r="BF14" s="38"/>
      <c r="BG14" s="38"/>
      <c r="BH14" s="38"/>
      <c r="BI14" s="38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</row>
    <row r="15" spans="1:75" ht="15" customHeight="1">
      <c r="A15" s="164"/>
      <c r="B15" s="9" t="s">
        <v>95</v>
      </c>
      <c r="C15" s="10" t="s">
        <v>43</v>
      </c>
      <c r="D15" s="9">
        <v>10</v>
      </c>
      <c r="E15" s="104">
        <v>1</v>
      </c>
      <c r="F15" s="9">
        <v>15</v>
      </c>
      <c r="G15" s="104">
        <v>1</v>
      </c>
      <c r="H15" s="9"/>
      <c r="I15" s="104"/>
      <c r="J15" s="9"/>
      <c r="K15" s="104"/>
      <c r="L15" s="9"/>
      <c r="M15" s="104"/>
      <c r="N15" s="127">
        <v>25</v>
      </c>
      <c r="O15" s="9">
        <v>25</v>
      </c>
      <c r="P15" s="9">
        <v>50</v>
      </c>
      <c r="Q15" s="120">
        <v>2</v>
      </c>
      <c r="R15" s="15" t="s">
        <v>81</v>
      </c>
      <c r="U15" s="30"/>
      <c r="V15" s="20"/>
      <c r="W15" s="28"/>
      <c r="X15" s="35"/>
      <c r="Y15" s="41"/>
      <c r="Z15" s="26"/>
      <c r="AA15" s="26"/>
      <c r="AB15" s="26"/>
      <c r="AC15" s="26"/>
      <c r="AD15" s="26"/>
      <c r="AE15" s="26"/>
      <c r="AF15" s="26"/>
      <c r="AG15" s="36"/>
      <c r="AH15" s="37"/>
      <c r="AI15" s="37"/>
      <c r="AJ15" s="37"/>
      <c r="AK15" s="37"/>
      <c r="AL15" s="37"/>
      <c r="AM15" s="37"/>
      <c r="AN15" s="37"/>
      <c r="AO15" s="38"/>
      <c r="AP15" s="38"/>
      <c r="AQ15" s="38"/>
      <c r="AR15" s="38"/>
      <c r="AS15" s="38"/>
      <c r="AT15" s="38"/>
      <c r="AU15" s="38"/>
      <c r="AV15" s="39"/>
      <c r="AW15" s="39"/>
      <c r="AX15" s="39"/>
      <c r="AY15" s="39"/>
      <c r="AZ15" s="39"/>
      <c r="BA15" s="39"/>
      <c r="BB15" s="39"/>
      <c r="BC15" s="38"/>
      <c r="BD15" s="38"/>
      <c r="BE15" s="38"/>
      <c r="BF15" s="38"/>
      <c r="BG15" s="38"/>
      <c r="BH15" s="38"/>
      <c r="BI15" s="38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</row>
    <row r="16" spans="1:75" ht="15" customHeight="1">
      <c r="A16" s="164"/>
      <c r="B16" s="9" t="s">
        <v>96</v>
      </c>
      <c r="C16" s="10" t="s">
        <v>44</v>
      </c>
      <c r="D16" s="9"/>
      <c r="E16" s="104"/>
      <c r="F16" s="9">
        <v>30</v>
      </c>
      <c r="G16" s="104">
        <v>2</v>
      </c>
      <c r="H16" s="9"/>
      <c r="I16" s="104"/>
      <c r="J16" s="9"/>
      <c r="K16" s="104"/>
      <c r="L16" s="9"/>
      <c r="M16" s="104"/>
      <c r="N16" s="127">
        <v>20</v>
      </c>
      <c r="O16" s="9">
        <v>30</v>
      </c>
      <c r="P16" s="9">
        <v>50</v>
      </c>
      <c r="Q16" s="120">
        <v>2</v>
      </c>
      <c r="R16" s="15" t="s">
        <v>81</v>
      </c>
      <c r="U16" s="30"/>
      <c r="V16" s="20"/>
      <c r="W16" s="28"/>
      <c r="X16" s="35"/>
      <c r="Y16" s="41"/>
      <c r="Z16" s="26"/>
      <c r="AA16" s="26"/>
      <c r="AB16" s="26"/>
      <c r="AC16" s="26"/>
      <c r="AD16" s="26"/>
      <c r="AE16" s="26"/>
      <c r="AF16" s="26"/>
      <c r="AG16" s="36"/>
      <c r="AH16" s="37"/>
      <c r="AI16" s="37"/>
      <c r="AJ16" s="37"/>
      <c r="AK16" s="37"/>
      <c r="AL16" s="37"/>
      <c r="AM16" s="37"/>
      <c r="AN16" s="37"/>
      <c r="AO16" s="38"/>
      <c r="AP16" s="38"/>
      <c r="AQ16" s="38"/>
      <c r="AR16" s="38"/>
      <c r="AS16" s="38"/>
      <c r="AT16" s="38"/>
      <c r="AU16" s="38"/>
      <c r="AV16" s="39"/>
      <c r="AW16" s="39"/>
      <c r="AX16" s="39"/>
      <c r="AY16" s="39"/>
      <c r="AZ16" s="39"/>
      <c r="BA16" s="39"/>
      <c r="BB16" s="39"/>
      <c r="BC16" s="38"/>
      <c r="BD16" s="38"/>
      <c r="BE16" s="38"/>
      <c r="BF16" s="38"/>
      <c r="BG16" s="38"/>
      <c r="BH16" s="38"/>
      <c r="BI16" s="38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</row>
    <row r="17" spans="1:75" ht="15" customHeight="1">
      <c r="A17" s="164"/>
      <c r="B17" s="9"/>
      <c r="C17" s="60" t="s">
        <v>82</v>
      </c>
      <c r="D17" s="9"/>
      <c r="E17" s="104"/>
      <c r="F17" s="9"/>
      <c r="G17" s="104"/>
      <c r="H17" s="9"/>
      <c r="I17" s="104"/>
      <c r="J17" s="9"/>
      <c r="K17" s="104"/>
      <c r="L17" s="9"/>
      <c r="M17" s="104"/>
      <c r="N17" s="127"/>
      <c r="O17" s="9"/>
      <c r="P17" s="9"/>
      <c r="Q17" s="120"/>
      <c r="R17" s="15"/>
      <c r="U17" s="175"/>
      <c r="V17" s="175"/>
      <c r="W17" s="175"/>
      <c r="X17" s="175"/>
      <c r="Y17" s="176"/>
      <c r="Z17" s="175"/>
      <c r="AA17" s="175"/>
      <c r="AB17" s="175"/>
      <c r="AC17" s="175"/>
      <c r="AD17" s="175"/>
      <c r="AE17" s="175"/>
      <c r="AF17" s="176"/>
      <c r="AG17" s="176"/>
      <c r="AH17" s="37"/>
      <c r="AI17" s="37"/>
      <c r="AJ17" s="37"/>
      <c r="AK17" s="37"/>
      <c r="AL17" s="37"/>
      <c r="AM17" s="37"/>
      <c r="AN17" s="37"/>
      <c r="AO17" s="38"/>
      <c r="AP17" s="38"/>
      <c r="AQ17" s="38"/>
      <c r="AR17" s="38"/>
      <c r="AS17" s="38"/>
      <c r="AT17" s="38"/>
      <c r="AU17" s="38"/>
      <c r="AV17" s="39"/>
      <c r="AW17" s="39"/>
      <c r="AX17" s="39"/>
      <c r="AY17" s="39"/>
      <c r="AZ17" s="39"/>
      <c r="BA17" s="39"/>
      <c r="BB17" s="39"/>
      <c r="BC17" s="38"/>
      <c r="BD17" s="38"/>
      <c r="BE17" s="38"/>
      <c r="BF17" s="38"/>
      <c r="BG17" s="38"/>
      <c r="BH17" s="38"/>
      <c r="BI17" s="38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</row>
    <row r="18" spans="1:75" ht="15" customHeight="1">
      <c r="A18" s="164"/>
      <c r="B18" s="9" t="s">
        <v>97</v>
      </c>
      <c r="C18" s="10" t="s">
        <v>59</v>
      </c>
      <c r="D18" s="9">
        <v>10</v>
      </c>
      <c r="E18" s="104">
        <v>1</v>
      </c>
      <c r="F18" s="9"/>
      <c r="G18" s="104"/>
      <c r="H18" s="9"/>
      <c r="I18" s="104"/>
      <c r="J18" s="9"/>
      <c r="K18" s="104"/>
      <c r="L18" s="9"/>
      <c r="M18" s="104"/>
      <c r="N18" s="127">
        <v>15</v>
      </c>
      <c r="O18" s="9">
        <v>10</v>
      </c>
      <c r="P18" s="9">
        <v>25</v>
      </c>
      <c r="Q18" s="120">
        <v>1</v>
      </c>
      <c r="R18" s="15" t="s">
        <v>81</v>
      </c>
      <c r="U18" s="175"/>
      <c r="V18" s="175"/>
      <c r="W18" s="44"/>
      <c r="X18" s="44"/>
      <c r="Y18" s="176"/>
      <c r="Z18" s="44"/>
      <c r="AA18" s="44"/>
      <c r="AB18" s="44"/>
      <c r="AC18" s="44"/>
      <c r="AD18" s="44"/>
      <c r="AE18" s="44"/>
      <c r="AF18" s="176"/>
      <c r="AG18" s="176"/>
      <c r="AH18" s="174"/>
      <c r="AI18" s="174"/>
      <c r="AJ18" s="174"/>
      <c r="AK18" s="174"/>
      <c r="AL18" s="174"/>
      <c r="AM18" s="174"/>
      <c r="AN18" s="174"/>
      <c r="AO18" s="174"/>
      <c r="AP18" s="174"/>
      <c r="AQ18" s="174"/>
      <c r="AR18" s="174"/>
      <c r="AS18" s="174"/>
      <c r="AT18" s="174"/>
      <c r="AU18" s="174"/>
      <c r="AV18" s="174"/>
      <c r="AW18" s="174"/>
      <c r="AX18" s="174"/>
      <c r="AY18" s="174"/>
      <c r="AZ18" s="174"/>
      <c r="BA18" s="174"/>
      <c r="BB18" s="174"/>
      <c r="BC18" s="174"/>
      <c r="BD18" s="174"/>
      <c r="BE18" s="174"/>
      <c r="BF18" s="174"/>
      <c r="BG18" s="174"/>
      <c r="BH18" s="174"/>
      <c r="BI18" s="174"/>
      <c r="BJ18" s="174"/>
      <c r="BK18" s="174"/>
      <c r="BL18" s="174"/>
      <c r="BM18" s="174"/>
      <c r="BN18" s="174"/>
      <c r="BO18" s="174"/>
      <c r="BP18" s="174"/>
      <c r="BQ18" s="174"/>
      <c r="BR18" s="174"/>
      <c r="BS18" s="174"/>
      <c r="BT18" s="174"/>
      <c r="BU18" s="174"/>
      <c r="BV18" s="174"/>
      <c r="BW18" s="174"/>
    </row>
    <row r="19" spans="1:75" ht="16.5" customHeight="1">
      <c r="A19" s="164"/>
      <c r="B19" s="9" t="s">
        <v>98</v>
      </c>
      <c r="C19" s="10" t="s">
        <v>60</v>
      </c>
      <c r="D19" s="9">
        <v>10</v>
      </c>
      <c r="E19" s="104">
        <v>1</v>
      </c>
      <c r="F19" s="9"/>
      <c r="G19" s="104"/>
      <c r="H19" s="9"/>
      <c r="I19" s="104"/>
      <c r="J19" s="9"/>
      <c r="K19" s="104"/>
      <c r="L19" s="9"/>
      <c r="M19" s="104"/>
      <c r="N19" s="127">
        <v>15</v>
      </c>
      <c r="O19" s="9">
        <v>10</v>
      </c>
      <c r="P19" s="9">
        <v>25</v>
      </c>
      <c r="Q19" s="120">
        <v>1</v>
      </c>
      <c r="R19" s="15" t="s">
        <v>81</v>
      </c>
      <c r="U19" s="177"/>
      <c r="V19" s="177"/>
      <c r="W19" s="177"/>
      <c r="X19" s="177"/>
      <c r="Y19" s="45"/>
      <c r="Z19" s="46"/>
      <c r="AA19" s="46"/>
      <c r="AB19" s="46"/>
      <c r="AC19" s="46"/>
      <c r="AD19" s="46"/>
      <c r="AE19" s="46"/>
      <c r="AF19" s="46"/>
      <c r="AG19" s="47"/>
      <c r="AH19" s="178"/>
      <c r="AI19" s="178"/>
      <c r="AJ19" s="178"/>
      <c r="AK19" s="178"/>
      <c r="AL19" s="178"/>
      <c r="AM19" s="178"/>
      <c r="AN19" s="178"/>
      <c r="AO19" s="178"/>
      <c r="AP19" s="178"/>
      <c r="AQ19" s="178"/>
      <c r="AR19" s="178"/>
      <c r="AS19" s="178"/>
      <c r="AT19" s="178"/>
      <c r="AU19" s="178"/>
      <c r="AV19" s="178"/>
      <c r="AW19" s="178"/>
      <c r="AX19" s="178"/>
      <c r="AY19" s="178"/>
      <c r="AZ19" s="178"/>
      <c r="BA19" s="178"/>
      <c r="BB19" s="178"/>
      <c r="BC19" s="178"/>
      <c r="BD19" s="178"/>
      <c r="BE19" s="178"/>
      <c r="BF19" s="178"/>
      <c r="BG19" s="178"/>
      <c r="BH19" s="178"/>
      <c r="BI19" s="178"/>
      <c r="BJ19" s="178"/>
      <c r="BK19" s="178"/>
      <c r="BL19" s="178"/>
      <c r="BM19" s="178"/>
      <c r="BN19" s="178"/>
      <c r="BO19" s="178"/>
      <c r="BP19" s="178"/>
      <c r="BQ19" s="178"/>
      <c r="BR19" s="178"/>
      <c r="BS19" s="178"/>
      <c r="BT19" s="178"/>
      <c r="BU19" s="178"/>
      <c r="BV19" s="178"/>
      <c r="BW19" s="178"/>
    </row>
    <row r="20" spans="1:75" ht="16.5" customHeight="1">
      <c r="A20" s="164"/>
      <c r="B20" s="9" t="s">
        <v>99</v>
      </c>
      <c r="C20" s="10" t="s">
        <v>62</v>
      </c>
      <c r="D20" s="9">
        <v>10</v>
      </c>
      <c r="E20" s="104">
        <v>1</v>
      </c>
      <c r="F20" s="9"/>
      <c r="G20" s="104"/>
      <c r="H20" s="9"/>
      <c r="I20" s="104"/>
      <c r="J20" s="9"/>
      <c r="K20" s="104"/>
      <c r="L20" s="9"/>
      <c r="M20" s="104"/>
      <c r="N20" s="127">
        <v>15</v>
      </c>
      <c r="O20" s="9">
        <v>10</v>
      </c>
      <c r="P20" s="9">
        <v>25</v>
      </c>
      <c r="Q20" s="120">
        <v>1</v>
      </c>
      <c r="R20" s="15" t="s">
        <v>81</v>
      </c>
      <c r="U20" s="48"/>
      <c r="V20" s="48"/>
      <c r="W20" s="48"/>
      <c r="X20" s="48"/>
      <c r="Y20" s="45"/>
      <c r="Z20" s="46"/>
      <c r="AA20" s="46"/>
      <c r="AB20" s="46"/>
      <c r="AC20" s="46"/>
      <c r="AD20" s="46"/>
      <c r="AE20" s="46"/>
      <c r="AF20" s="46"/>
      <c r="AG20" s="4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  <c r="BB20" s="27"/>
      <c r="BC20" s="27"/>
      <c r="BD20" s="27"/>
      <c r="BE20" s="27"/>
      <c r="BF20" s="27"/>
      <c r="BG20" s="27"/>
      <c r="BH20" s="27"/>
      <c r="BI20" s="27"/>
      <c r="BJ20" s="27"/>
      <c r="BK20" s="27"/>
      <c r="BL20" s="27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</row>
    <row r="21" spans="1:75" ht="16.5" customHeight="1">
      <c r="A21" s="164"/>
      <c r="B21" s="9" t="s">
        <v>100</v>
      </c>
      <c r="C21" s="10" t="s">
        <v>63</v>
      </c>
      <c r="D21" s="9"/>
      <c r="E21" s="104"/>
      <c r="F21" s="9">
        <v>30</v>
      </c>
      <c r="G21" s="104">
        <v>0</v>
      </c>
      <c r="H21" s="9"/>
      <c r="I21" s="104"/>
      <c r="J21" s="9"/>
      <c r="K21" s="104"/>
      <c r="L21" s="9"/>
      <c r="M21" s="104"/>
      <c r="N21" s="127">
        <v>0</v>
      </c>
      <c r="O21" s="9">
        <v>30</v>
      </c>
      <c r="P21" s="9">
        <v>30</v>
      </c>
      <c r="Q21" s="120">
        <v>0</v>
      </c>
      <c r="R21" s="15" t="s">
        <v>83</v>
      </c>
      <c r="U21" s="48"/>
      <c r="V21" s="48"/>
      <c r="W21" s="48"/>
      <c r="X21" s="48"/>
      <c r="Y21" s="45"/>
      <c r="Z21" s="46"/>
      <c r="AA21" s="46"/>
      <c r="AB21" s="46"/>
      <c r="AC21" s="46"/>
      <c r="AD21" s="46"/>
      <c r="AE21" s="46"/>
      <c r="AF21" s="46"/>
      <c r="AG21" s="4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  <c r="BE21" s="27"/>
      <c r="BF21" s="27"/>
      <c r="BG21" s="27"/>
      <c r="BH21" s="27"/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/>
    </row>
    <row r="22" spans="1:75" ht="16.5" customHeight="1">
      <c r="A22" s="164"/>
      <c r="B22" s="9"/>
      <c r="C22" s="57" t="s">
        <v>65</v>
      </c>
      <c r="D22" s="9"/>
      <c r="E22" s="104"/>
      <c r="F22" s="9"/>
      <c r="G22" s="104"/>
      <c r="H22" s="9"/>
      <c r="I22" s="104"/>
      <c r="J22" s="9"/>
      <c r="K22" s="104"/>
      <c r="L22" s="9"/>
      <c r="M22" s="104"/>
      <c r="N22" s="127"/>
      <c r="O22" s="9"/>
      <c r="P22" s="9"/>
      <c r="Q22" s="120"/>
      <c r="R22" s="15"/>
      <c r="U22" s="48"/>
      <c r="V22" s="48"/>
      <c r="W22" s="48"/>
      <c r="X22" s="48"/>
      <c r="Y22" s="45"/>
      <c r="Z22" s="46"/>
      <c r="AA22" s="46"/>
      <c r="AB22" s="46"/>
      <c r="AC22" s="46"/>
      <c r="AD22" s="46"/>
      <c r="AE22" s="46"/>
      <c r="AF22" s="46"/>
      <c r="AG22" s="4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</row>
    <row r="23" spans="1:75" ht="16.5" customHeight="1">
      <c r="A23" s="164"/>
      <c r="B23" s="9" t="s">
        <v>101</v>
      </c>
      <c r="C23" s="10" t="s">
        <v>66</v>
      </c>
      <c r="D23" s="9">
        <v>10</v>
      </c>
      <c r="E23" s="104">
        <v>1</v>
      </c>
      <c r="F23" s="9"/>
      <c r="G23" s="104"/>
      <c r="H23" s="9"/>
      <c r="I23" s="104"/>
      <c r="J23" s="9"/>
      <c r="K23" s="104"/>
      <c r="L23" s="9"/>
      <c r="M23" s="104"/>
      <c r="N23" s="127">
        <v>15</v>
      </c>
      <c r="O23" s="9">
        <v>10</v>
      </c>
      <c r="P23" s="9">
        <v>25</v>
      </c>
      <c r="Q23" s="120">
        <v>1</v>
      </c>
      <c r="R23" s="15" t="s">
        <v>81</v>
      </c>
      <c r="U23" s="48"/>
      <c r="V23" s="48"/>
      <c r="W23" s="48"/>
      <c r="X23" s="48"/>
      <c r="Y23" s="45"/>
      <c r="Z23" s="46"/>
      <c r="AA23" s="46"/>
      <c r="AB23" s="46"/>
      <c r="AC23" s="46"/>
      <c r="AD23" s="46"/>
      <c r="AE23" s="46"/>
      <c r="AF23" s="46"/>
      <c r="AG23" s="4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</row>
    <row r="24" spans="1:75" ht="16.5" customHeight="1">
      <c r="A24" s="164"/>
      <c r="B24" s="9"/>
      <c r="C24" s="57" t="s">
        <v>68</v>
      </c>
      <c r="D24" s="9"/>
      <c r="E24" s="104"/>
      <c r="F24" s="9"/>
      <c r="G24" s="104"/>
      <c r="H24" s="9"/>
      <c r="I24" s="104"/>
      <c r="J24" s="9"/>
      <c r="K24" s="104"/>
      <c r="L24" s="9"/>
      <c r="M24" s="104"/>
      <c r="N24" s="127"/>
      <c r="O24" s="9"/>
      <c r="P24" s="9"/>
      <c r="Q24" s="120"/>
      <c r="R24" s="15"/>
      <c r="U24" s="48"/>
      <c r="V24" s="48"/>
      <c r="W24" s="48"/>
      <c r="X24" s="48"/>
      <c r="Y24" s="45"/>
      <c r="Z24" s="46"/>
      <c r="AA24" s="46"/>
      <c r="AB24" s="46"/>
      <c r="AC24" s="46"/>
      <c r="AD24" s="46"/>
      <c r="AE24" s="46"/>
      <c r="AF24" s="46"/>
      <c r="AG24" s="4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</row>
    <row r="25" spans="1:75" ht="16.5" customHeight="1">
      <c r="A25" s="164"/>
      <c r="B25" s="9" t="s">
        <v>102</v>
      </c>
      <c r="C25" s="10" t="s">
        <v>72</v>
      </c>
      <c r="D25" s="9">
        <v>15</v>
      </c>
      <c r="E25" s="104">
        <v>1</v>
      </c>
      <c r="F25" s="9">
        <v>20</v>
      </c>
      <c r="G25" s="104">
        <v>1</v>
      </c>
      <c r="H25" s="9"/>
      <c r="I25" s="104"/>
      <c r="J25" s="9"/>
      <c r="K25" s="104"/>
      <c r="L25" s="9"/>
      <c r="M25" s="104"/>
      <c r="N25" s="127">
        <v>15</v>
      </c>
      <c r="O25" s="9">
        <v>35</v>
      </c>
      <c r="P25" s="9">
        <v>50</v>
      </c>
      <c r="Q25" s="120">
        <v>2</v>
      </c>
      <c r="R25" s="15" t="s">
        <v>81</v>
      </c>
      <c r="U25" s="48"/>
      <c r="V25" s="48"/>
      <c r="W25" s="48"/>
      <c r="X25" s="48"/>
      <c r="Y25" s="45"/>
      <c r="Z25" s="46"/>
      <c r="AA25" s="46"/>
      <c r="AB25" s="46"/>
      <c r="AC25" s="46"/>
      <c r="AD25" s="46"/>
      <c r="AE25" s="46"/>
      <c r="AF25" s="46"/>
      <c r="AG25" s="4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</row>
    <row r="26" spans="1:75" ht="15" customHeight="1">
      <c r="A26" s="164"/>
      <c r="B26" s="9" t="s">
        <v>103</v>
      </c>
      <c r="C26" s="10" t="s">
        <v>48</v>
      </c>
      <c r="D26" s="9">
        <v>10</v>
      </c>
      <c r="E26" s="104">
        <v>1</v>
      </c>
      <c r="F26" s="9">
        <v>15</v>
      </c>
      <c r="G26" s="104">
        <v>1</v>
      </c>
      <c r="H26" s="9"/>
      <c r="I26" s="104"/>
      <c r="J26" s="9"/>
      <c r="K26" s="104"/>
      <c r="L26" s="9"/>
      <c r="M26" s="104"/>
      <c r="N26" s="127">
        <v>25</v>
      </c>
      <c r="O26" s="9">
        <v>25</v>
      </c>
      <c r="P26" s="9">
        <v>50</v>
      </c>
      <c r="Q26" s="120">
        <v>2</v>
      </c>
      <c r="R26" s="15" t="s">
        <v>81</v>
      </c>
      <c r="U26" s="30"/>
      <c r="V26" s="20"/>
      <c r="W26" s="28"/>
      <c r="X26" s="35"/>
      <c r="Y26" s="41"/>
      <c r="Z26" s="26"/>
      <c r="AA26" s="26"/>
      <c r="AB26" s="26"/>
      <c r="AC26" s="26"/>
      <c r="AD26" s="26"/>
      <c r="AE26" s="26"/>
      <c r="AF26" s="26"/>
      <c r="AG26" s="36"/>
      <c r="AH26" s="37"/>
      <c r="AI26" s="37"/>
      <c r="AJ26" s="37"/>
      <c r="AK26" s="37"/>
      <c r="AL26" s="37"/>
      <c r="AM26" s="37"/>
      <c r="AN26" s="37"/>
      <c r="AO26" s="38"/>
      <c r="AP26" s="38"/>
      <c r="AQ26" s="38"/>
      <c r="AR26" s="38"/>
      <c r="AS26" s="38"/>
      <c r="AT26" s="38"/>
      <c r="AU26" s="38"/>
      <c r="AV26" s="39"/>
      <c r="AW26" s="39"/>
      <c r="AX26" s="39"/>
      <c r="AY26" s="39"/>
      <c r="AZ26" s="39"/>
      <c r="BA26" s="39"/>
      <c r="BB26" s="39"/>
      <c r="BC26" s="38"/>
      <c r="BD26" s="38"/>
      <c r="BE26" s="38"/>
      <c r="BF26" s="38"/>
      <c r="BG26" s="38"/>
      <c r="BH26" s="38"/>
      <c r="BI26" s="38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</row>
    <row r="27" spans="1:75" ht="30.75" customHeight="1">
      <c r="A27" s="164"/>
      <c r="B27" s="5"/>
      <c r="C27" s="57" t="s">
        <v>73</v>
      </c>
      <c r="D27" s="9"/>
      <c r="E27" s="104"/>
      <c r="F27" s="9"/>
      <c r="G27" s="104"/>
      <c r="H27" s="9"/>
      <c r="I27" s="104"/>
      <c r="J27" s="9"/>
      <c r="K27" s="104"/>
      <c r="L27" s="9"/>
      <c r="M27" s="104"/>
      <c r="N27" s="127"/>
      <c r="O27" s="9"/>
      <c r="P27" s="9"/>
      <c r="Q27" s="120"/>
      <c r="R27" s="15"/>
      <c r="U27" s="48"/>
      <c r="V27" s="48"/>
      <c r="W27" s="48"/>
      <c r="X27" s="48"/>
      <c r="Y27" s="45"/>
      <c r="Z27" s="46"/>
      <c r="AA27" s="46"/>
      <c r="AB27" s="46"/>
      <c r="AC27" s="46"/>
      <c r="AD27" s="46"/>
      <c r="AE27" s="46"/>
      <c r="AF27" s="46"/>
      <c r="AG27" s="4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</row>
    <row r="28" spans="1:75" ht="16.5" customHeight="1">
      <c r="A28" s="164"/>
      <c r="B28" s="5" t="s">
        <v>104</v>
      </c>
      <c r="C28" s="10" t="s">
        <v>74</v>
      </c>
      <c r="D28" s="9">
        <v>15</v>
      </c>
      <c r="E28" s="104">
        <v>1</v>
      </c>
      <c r="F28" s="9">
        <v>30</v>
      </c>
      <c r="G28" s="104">
        <v>2</v>
      </c>
      <c r="H28" s="9"/>
      <c r="I28" s="104"/>
      <c r="J28" s="9"/>
      <c r="K28" s="104"/>
      <c r="L28" s="9"/>
      <c r="M28" s="104"/>
      <c r="N28" s="127">
        <v>30</v>
      </c>
      <c r="O28" s="9">
        <v>45</v>
      </c>
      <c r="P28" s="9">
        <v>75</v>
      </c>
      <c r="Q28" s="120">
        <v>3</v>
      </c>
      <c r="R28" s="14" t="s">
        <v>80</v>
      </c>
      <c r="U28" s="48"/>
      <c r="V28" s="48"/>
      <c r="W28" s="48"/>
      <c r="X28" s="48"/>
      <c r="Y28" s="45"/>
      <c r="Z28" s="46"/>
      <c r="AA28" s="46"/>
      <c r="AB28" s="46"/>
      <c r="AC28" s="46"/>
      <c r="AD28" s="46"/>
      <c r="AE28" s="46"/>
      <c r="AF28" s="46"/>
      <c r="AG28" s="4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</row>
    <row r="29" spans="1:75" ht="16.5" customHeight="1">
      <c r="A29" s="164"/>
      <c r="B29" s="5" t="s">
        <v>105</v>
      </c>
      <c r="C29" s="10" t="s">
        <v>75</v>
      </c>
      <c r="D29" s="9"/>
      <c r="E29" s="104"/>
      <c r="F29" s="9">
        <v>15</v>
      </c>
      <c r="G29" s="104">
        <v>1</v>
      </c>
      <c r="H29" s="9"/>
      <c r="I29" s="104"/>
      <c r="J29" s="9"/>
      <c r="K29" s="104"/>
      <c r="L29" s="9"/>
      <c r="M29" s="104"/>
      <c r="N29" s="127">
        <v>10</v>
      </c>
      <c r="O29" s="9">
        <v>15</v>
      </c>
      <c r="P29" s="9">
        <v>25</v>
      </c>
      <c r="Q29" s="120">
        <v>1</v>
      </c>
      <c r="R29" s="15" t="s">
        <v>81</v>
      </c>
      <c r="U29" s="48"/>
      <c r="V29" s="48"/>
      <c r="W29" s="48"/>
      <c r="X29" s="48"/>
      <c r="Y29" s="45"/>
      <c r="Z29" s="46"/>
      <c r="AA29" s="46"/>
      <c r="AB29" s="46"/>
      <c r="AC29" s="46"/>
      <c r="AD29" s="46"/>
      <c r="AE29" s="46"/>
      <c r="AF29" s="46"/>
      <c r="AG29" s="4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</row>
    <row r="30" spans="1:75" ht="16.5" customHeight="1">
      <c r="A30" s="164"/>
      <c r="B30" s="5"/>
      <c r="C30" s="58" t="s">
        <v>86</v>
      </c>
      <c r="D30" s="115">
        <f t="shared" ref="D30:I30" si="0">SUM(D5:D29)</f>
        <v>155</v>
      </c>
      <c r="E30" s="115">
        <f t="shared" si="0"/>
        <v>13</v>
      </c>
      <c r="F30" s="115">
        <f t="shared" si="0"/>
        <v>235</v>
      </c>
      <c r="G30" s="115">
        <f t="shared" si="0"/>
        <v>13</v>
      </c>
      <c r="H30" s="115">
        <f t="shared" si="0"/>
        <v>75</v>
      </c>
      <c r="I30" s="115">
        <f t="shared" si="0"/>
        <v>5</v>
      </c>
      <c r="J30" s="115">
        <v>0</v>
      </c>
      <c r="K30" s="115">
        <v>0</v>
      </c>
      <c r="L30" s="115">
        <v>0</v>
      </c>
      <c r="M30" s="115">
        <v>0</v>
      </c>
      <c r="N30" s="141">
        <f>SUM(N5:N29)</f>
        <v>340</v>
      </c>
      <c r="O30" s="115"/>
      <c r="P30" s="115"/>
      <c r="Q30" s="141">
        <f>SUM(Q5:Q29)</f>
        <v>31</v>
      </c>
      <c r="R30" s="142"/>
      <c r="U30" s="48"/>
      <c r="V30" s="48"/>
      <c r="W30" s="48"/>
      <c r="X30" s="48"/>
      <c r="Y30" s="45"/>
      <c r="Z30" s="46"/>
      <c r="AA30" s="46"/>
      <c r="AB30" s="46"/>
      <c r="AC30" s="46"/>
      <c r="AD30" s="46"/>
      <c r="AE30" s="46"/>
      <c r="AF30" s="46"/>
      <c r="AG30" s="4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</row>
    <row r="31" spans="1:75" ht="16.5" customHeight="1">
      <c r="A31" s="164"/>
      <c r="B31" s="5"/>
      <c r="C31" s="58" t="s">
        <v>84</v>
      </c>
      <c r="D31" s="9"/>
      <c r="E31" s="104"/>
      <c r="F31" s="9"/>
      <c r="G31" s="104"/>
      <c r="H31" s="9"/>
      <c r="I31" s="104"/>
      <c r="J31" s="9"/>
      <c r="K31" s="104"/>
      <c r="L31" s="9"/>
      <c r="M31" s="104"/>
      <c r="N31" s="127"/>
      <c r="O31" s="59">
        <f>SUM(O6:O30)</f>
        <v>465</v>
      </c>
      <c r="P31" s="9"/>
      <c r="Q31" s="120"/>
      <c r="R31" s="15"/>
      <c r="U31" s="48"/>
      <c r="V31" s="48"/>
      <c r="W31" s="48"/>
      <c r="X31" s="48"/>
      <c r="Y31" s="45"/>
      <c r="Z31" s="46"/>
      <c r="AA31" s="46"/>
      <c r="AB31" s="46"/>
      <c r="AC31" s="46"/>
      <c r="AD31" s="46"/>
      <c r="AE31" s="46"/>
      <c r="AF31" s="46"/>
      <c r="AG31" s="4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27"/>
      <c r="BM31" s="27"/>
      <c r="BN31" s="27"/>
      <c r="BO31" s="27"/>
      <c r="BP31" s="27"/>
      <c r="BQ31" s="27"/>
      <c r="BR31" s="27"/>
      <c r="BS31" s="27"/>
      <c r="BT31" s="27"/>
      <c r="BU31" s="27"/>
      <c r="BV31" s="27"/>
      <c r="BW31" s="27"/>
    </row>
    <row r="32" spans="1:75" ht="16.5" customHeight="1" thickBot="1">
      <c r="A32" s="165"/>
      <c r="B32" s="16"/>
      <c r="C32" s="62" t="s">
        <v>85</v>
      </c>
      <c r="D32" s="17"/>
      <c r="E32" s="105"/>
      <c r="F32" s="17"/>
      <c r="G32" s="105"/>
      <c r="H32" s="17"/>
      <c r="I32" s="105"/>
      <c r="J32" s="17"/>
      <c r="K32" s="105"/>
      <c r="L32" s="17"/>
      <c r="M32" s="105"/>
      <c r="N32" s="128"/>
      <c r="O32" s="17"/>
      <c r="P32" s="63">
        <f>SUM(P6:P31)</f>
        <v>805</v>
      </c>
      <c r="Q32" s="121"/>
      <c r="R32" s="18"/>
      <c r="U32" s="48"/>
      <c r="V32" s="48"/>
      <c r="W32" s="48"/>
      <c r="X32" s="48"/>
      <c r="Y32" s="45"/>
      <c r="Z32" s="46"/>
      <c r="AA32" s="46"/>
      <c r="AB32" s="46"/>
      <c r="AC32" s="46"/>
      <c r="AD32" s="46"/>
      <c r="AE32" s="46"/>
      <c r="AF32" s="46"/>
      <c r="AG32" s="4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</row>
    <row r="33" spans="1:75" ht="15" customHeight="1">
      <c r="A33" s="182" t="s">
        <v>14</v>
      </c>
      <c r="B33" s="66"/>
      <c r="C33" s="64" t="s">
        <v>13</v>
      </c>
      <c r="D33" s="24"/>
      <c r="E33" s="106"/>
      <c r="F33" s="24"/>
      <c r="G33" s="106"/>
      <c r="H33" s="24"/>
      <c r="I33" s="106"/>
      <c r="J33" s="24"/>
      <c r="K33" s="106"/>
      <c r="L33" s="24"/>
      <c r="M33" s="106"/>
      <c r="N33" s="129"/>
      <c r="O33" s="24"/>
      <c r="P33" s="24"/>
      <c r="Q33" s="122"/>
      <c r="R33" s="25"/>
      <c r="U33" s="30"/>
      <c r="V33" s="20"/>
      <c r="W33" s="28"/>
      <c r="X33" s="30"/>
      <c r="Y33" s="49"/>
      <c r="Z33" s="29"/>
      <c r="AA33" s="29"/>
      <c r="AB33" s="29"/>
      <c r="AC33" s="29"/>
      <c r="AD33" s="29"/>
      <c r="AE33" s="29"/>
      <c r="AF33" s="29"/>
      <c r="AG33" s="50"/>
      <c r="AH33" s="27"/>
      <c r="AI33" s="27"/>
      <c r="AJ33" s="27"/>
      <c r="AK33" s="27"/>
      <c r="AL33" s="27"/>
      <c r="AM33" s="27"/>
      <c r="AN33" s="27"/>
      <c r="AO33" s="51"/>
      <c r="AP33" s="51"/>
      <c r="AQ33" s="51"/>
      <c r="AR33" s="51"/>
      <c r="AS33" s="51"/>
      <c r="AT33" s="51"/>
      <c r="AU33" s="51"/>
      <c r="AV33" s="27"/>
      <c r="AW33" s="27"/>
      <c r="AX33" s="27"/>
      <c r="AY33" s="27"/>
      <c r="AZ33" s="27"/>
      <c r="BA33" s="27"/>
      <c r="BB33" s="27"/>
      <c r="BC33" s="51"/>
      <c r="BD33" s="51"/>
      <c r="BE33" s="51"/>
      <c r="BF33" s="51"/>
      <c r="BG33" s="51"/>
      <c r="BH33" s="51"/>
      <c r="BI33" s="51"/>
      <c r="BJ33" s="27"/>
      <c r="BK33" s="27"/>
      <c r="BL33" s="27"/>
      <c r="BM33" s="27"/>
      <c r="BN33" s="27"/>
      <c r="BO33" s="27"/>
      <c r="BP33" s="27"/>
      <c r="BQ33" s="27"/>
      <c r="BR33" s="27"/>
      <c r="BS33" s="27"/>
      <c r="BT33" s="27"/>
      <c r="BU33" s="27"/>
      <c r="BV33" s="27"/>
      <c r="BW33" s="27"/>
    </row>
    <row r="34" spans="1:75" ht="15" customHeight="1">
      <c r="A34" s="183"/>
      <c r="B34" s="9" t="s">
        <v>87</v>
      </c>
      <c r="C34" s="6" t="s">
        <v>24</v>
      </c>
      <c r="D34" s="9">
        <v>15</v>
      </c>
      <c r="E34" s="104">
        <v>1</v>
      </c>
      <c r="F34" s="9"/>
      <c r="G34" s="104"/>
      <c r="H34" s="9"/>
      <c r="I34" s="104"/>
      <c r="J34" s="9"/>
      <c r="K34" s="104"/>
      <c r="L34" s="9"/>
      <c r="M34" s="104"/>
      <c r="N34" s="127">
        <v>10</v>
      </c>
      <c r="O34" s="9">
        <v>15</v>
      </c>
      <c r="P34" s="9">
        <v>25</v>
      </c>
      <c r="Q34" s="120">
        <v>1</v>
      </c>
      <c r="R34" s="15" t="s">
        <v>81</v>
      </c>
      <c r="U34" s="30"/>
      <c r="V34" s="34"/>
      <c r="W34" s="28"/>
      <c r="X34" s="30"/>
      <c r="Y34" s="49"/>
      <c r="Z34" s="29"/>
      <c r="AA34" s="29"/>
      <c r="AB34" s="29"/>
      <c r="AC34" s="29"/>
      <c r="AD34" s="29"/>
      <c r="AE34" s="29"/>
      <c r="AF34" s="29"/>
      <c r="AG34" s="50"/>
      <c r="AH34" s="27"/>
      <c r="AI34" s="27"/>
      <c r="AJ34" s="27"/>
      <c r="AK34" s="27"/>
      <c r="AL34" s="27"/>
      <c r="AM34" s="27"/>
      <c r="AN34" s="27"/>
      <c r="AO34" s="51"/>
      <c r="AP34" s="51"/>
      <c r="AQ34" s="51"/>
      <c r="AR34" s="51"/>
      <c r="AS34" s="51"/>
      <c r="AT34" s="51"/>
      <c r="AU34" s="51"/>
      <c r="AV34" s="27"/>
      <c r="AW34" s="27"/>
      <c r="AX34" s="27"/>
      <c r="AY34" s="27"/>
      <c r="AZ34" s="27"/>
      <c r="BA34" s="27"/>
      <c r="BB34" s="27"/>
      <c r="BC34" s="51"/>
      <c r="BD34" s="51"/>
      <c r="BE34" s="51"/>
      <c r="BF34" s="51"/>
      <c r="BG34" s="51"/>
      <c r="BH34" s="51"/>
      <c r="BI34" s="51"/>
      <c r="BJ34" s="27"/>
      <c r="BK34" s="27"/>
      <c r="BL34" s="27"/>
      <c r="BM34" s="27"/>
      <c r="BN34" s="27"/>
      <c r="BO34" s="27"/>
      <c r="BP34" s="27"/>
      <c r="BQ34" s="27"/>
      <c r="BR34" s="27"/>
      <c r="BS34" s="27"/>
      <c r="BT34" s="27"/>
      <c r="BU34" s="27"/>
      <c r="BV34" s="27"/>
      <c r="BW34" s="27"/>
    </row>
    <row r="35" spans="1:75" ht="15" customHeight="1">
      <c r="A35" s="183"/>
      <c r="B35" s="9" t="s">
        <v>88</v>
      </c>
      <c r="C35" s="6" t="s">
        <v>25</v>
      </c>
      <c r="D35" s="9">
        <v>15</v>
      </c>
      <c r="E35" s="104">
        <v>1</v>
      </c>
      <c r="F35" s="9"/>
      <c r="G35" s="104"/>
      <c r="H35" s="9">
        <v>30</v>
      </c>
      <c r="I35" s="104">
        <v>2</v>
      </c>
      <c r="J35" s="9"/>
      <c r="K35" s="104"/>
      <c r="L35" s="9"/>
      <c r="M35" s="104"/>
      <c r="N35" s="127">
        <v>30</v>
      </c>
      <c r="O35" s="9">
        <v>45</v>
      </c>
      <c r="P35" s="9">
        <v>75</v>
      </c>
      <c r="Q35" s="120">
        <v>3</v>
      </c>
      <c r="R35" s="14" t="s">
        <v>80</v>
      </c>
    </row>
    <row r="36" spans="1:75" ht="15" customHeight="1">
      <c r="A36" s="183"/>
      <c r="B36" s="9" t="s">
        <v>89</v>
      </c>
      <c r="C36" s="6" t="s">
        <v>27</v>
      </c>
      <c r="D36" s="7">
        <v>15</v>
      </c>
      <c r="E36" s="104">
        <v>1</v>
      </c>
      <c r="F36" s="9"/>
      <c r="G36" s="104"/>
      <c r="H36" s="9"/>
      <c r="I36" s="104"/>
      <c r="J36" s="9"/>
      <c r="K36" s="104"/>
      <c r="L36" s="9"/>
      <c r="M36" s="104"/>
      <c r="N36" s="127">
        <v>10</v>
      </c>
      <c r="O36" s="9">
        <v>15</v>
      </c>
      <c r="P36" s="9">
        <v>25</v>
      </c>
      <c r="Q36" s="120">
        <v>1</v>
      </c>
      <c r="R36" s="15" t="s">
        <v>81</v>
      </c>
    </row>
    <row r="37" spans="1:75" ht="15" customHeight="1">
      <c r="A37" s="183"/>
      <c r="B37" s="9" t="s">
        <v>90</v>
      </c>
      <c r="C37" s="10" t="s">
        <v>29</v>
      </c>
      <c r="D37" s="149"/>
      <c r="E37" s="104"/>
      <c r="F37" s="156"/>
      <c r="G37" s="109"/>
      <c r="H37" s="149">
        <v>30</v>
      </c>
      <c r="I37" s="104">
        <v>2</v>
      </c>
      <c r="J37" s="149"/>
      <c r="K37" s="104"/>
      <c r="L37" s="149"/>
      <c r="M37" s="104"/>
      <c r="N37" s="127">
        <v>20</v>
      </c>
      <c r="O37" s="149">
        <v>30</v>
      </c>
      <c r="P37" s="149">
        <v>50</v>
      </c>
      <c r="Q37" s="120">
        <v>2</v>
      </c>
      <c r="R37" s="157" t="s">
        <v>81</v>
      </c>
    </row>
    <row r="38" spans="1:75" ht="15" customHeight="1">
      <c r="A38" s="183"/>
      <c r="B38" s="9"/>
      <c r="C38" s="60" t="s">
        <v>30</v>
      </c>
      <c r="D38" s="9"/>
      <c r="E38" s="104"/>
      <c r="F38" s="9"/>
      <c r="G38" s="104"/>
      <c r="H38" s="9"/>
      <c r="I38" s="104"/>
      <c r="J38" s="9"/>
      <c r="K38" s="104"/>
      <c r="L38" s="9"/>
      <c r="M38" s="104"/>
      <c r="N38" s="127"/>
      <c r="O38" s="9"/>
      <c r="P38" s="9"/>
      <c r="Q38" s="120"/>
      <c r="R38" s="15"/>
      <c r="U38" s="30"/>
      <c r="V38" s="34"/>
      <c r="W38" s="28"/>
      <c r="X38" s="30"/>
      <c r="Y38" s="49"/>
      <c r="Z38" s="29"/>
      <c r="AA38" s="29"/>
      <c r="AB38" s="29"/>
      <c r="AC38" s="29"/>
      <c r="AD38" s="29"/>
      <c r="AE38" s="29"/>
      <c r="AF38" s="29"/>
      <c r="AG38" s="50"/>
      <c r="AH38" s="27"/>
      <c r="AI38" s="27"/>
      <c r="AJ38" s="27"/>
      <c r="AK38" s="27"/>
      <c r="AL38" s="27"/>
      <c r="AM38" s="27"/>
      <c r="AN38" s="27"/>
      <c r="AO38" s="51"/>
      <c r="AP38" s="51"/>
      <c r="AQ38" s="51"/>
      <c r="AR38" s="51"/>
      <c r="AS38" s="51"/>
      <c r="AT38" s="51"/>
      <c r="AU38" s="51"/>
      <c r="AV38" s="27"/>
      <c r="AW38" s="27"/>
      <c r="AX38" s="27"/>
      <c r="AY38" s="27"/>
      <c r="AZ38" s="27"/>
      <c r="BA38" s="27"/>
      <c r="BB38" s="27"/>
      <c r="BC38" s="51"/>
      <c r="BD38" s="51"/>
      <c r="BE38" s="51"/>
      <c r="BF38" s="51"/>
      <c r="BG38" s="51"/>
      <c r="BH38" s="51"/>
      <c r="BI38" s="51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</row>
    <row r="39" spans="1:75" ht="15" customHeight="1">
      <c r="A39" s="183"/>
      <c r="B39" s="9" t="s">
        <v>91</v>
      </c>
      <c r="C39" s="158" t="s">
        <v>126</v>
      </c>
      <c r="D39" s="8">
        <v>15</v>
      </c>
      <c r="E39" s="104">
        <v>1</v>
      </c>
      <c r="F39" s="149"/>
      <c r="G39" s="104"/>
      <c r="H39" s="149"/>
      <c r="I39" s="104"/>
      <c r="J39" s="149"/>
      <c r="K39" s="104"/>
      <c r="L39" s="149"/>
      <c r="M39" s="104"/>
      <c r="N39" s="127">
        <v>10</v>
      </c>
      <c r="O39" s="149">
        <v>15</v>
      </c>
      <c r="P39" s="149">
        <v>25</v>
      </c>
      <c r="Q39" s="120">
        <v>1</v>
      </c>
      <c r="R39" s="157" t="s">
        <v>81</v>
      </c>
      <c r="U39" s="30"/>
      <c r="V39" s="34"/>
      <c r="W39" s="28"/>
      <c r="X39" s="30"/>
      <c r="Y39" s="49"/>
      <c r="Z39" s="29"/>
      <c r="AA39" s="29"/>
      <c r="AB39" s="29"/>
      <c r="AC39" s="29"/>
      <c r="AD39" s="29"/>
      <c r="AE39" s="29"/>
      <c r="AF39" s="29"/>
      <c r="AG39" s="50"/>
      <c r="AH39" s="151"/>
      <c r="AI39" s="151"/>
      <c r="AJ39" s="151"/>
      <c r="AK39" s="151"/>
      <c r="AL39" s="151"/>
      <c r="AM39" s="151"/>
      <c r="AN39" s="151"/>
      <c r="AO39" s="51"/>
      <c r="AP39" s="51"/>
      <c r="AQ39" s="51"/>
      <c r="AR39" s="51"/>
      <c r="AS39" s="51"/>
      <c r="AT39" s="51"/>
      <c r="AU39" s="51"/>
      <c r="AV39" s="151"/>
      <c r="AW39" s="151"/>
      <c r="AX39" s="151"/>
      <c r="AY39" s="151"/>
      <c r="AZ39" s="151"/>
      <c r="BA39" s="151"/>
      <c r="BB39" s="151"/>
      <c r="BC39" s="51"/>
      <c r="BD39" s="51"/>
      <c r="BE39" s="51"/>
      <c r="BF39" s="51"/>
      <c r="BG39" s="51"/>
      <c r="BH39" s="51"/>
      <c r="BI39" s="51"/>
      <c r="BJ39" s="151"/>
      <c r="BK39" s="151"/>
      <c r="BL39" s="151"/>
      <c r="BM39" s="151"/>
      <c r="BN39" s="151"/>
      <c r="BO39" s="151"/>
      <c r="BP39" s="151"/>
      <c r="BQ39" s="151"/>
      <c r="BR39" s="151"/>
      <c r="BS39" s="151"/>
      <c r="BT39" s="151"/>
      <c r="BU39" s="151"/>
      <c r="BV39" s="151"/>
      <c r="BW39" s="151"/>
    </row>
    <row r="40" spans="1:75" ht="15" customHeight="1">
      <c r="A40" s="183"/>
      <c r="B40" s="9" t="s">
        <v>92</v>
      </c>
      <c r="C40" s="10" t="s">
        <v>40</v>
      </c>
      <c r="D40" s="9"/>
      <c r="E40" s="104"/>
      <c r="F40" s="9">
        <v>20</v>
      </c>
      <c r="G40" s="104">
        <v>1</v>
      </c>
      <c r="H40" s="9"/>
      <c r="I40" s="104"/>
      <c r="J40" s="9"/>
      <c r="K40" s="104"/>
      <c r="L40" s="9"/>
      <c r="M40" s="104"/>
      <c r="N40" s="127">
        <v>5</v>
      </c>
      <c r="O40" s="9">
        <v>20</v>
      </c>
      <c r="P40" s="9">
        <v>25</v>
      </c>
      <c r="Q40" s="120">
        <v>1</v>
      </c>
      <c r="R40" s="15" t="s">
        <v>81</v>
      </c>
      <c r="U40" s="30"/>
      <c r="V40" s="20"/>
      <c r="W40" s="28"/>
      <c r="X40" s="30"/>
      <c r="Y40" s="49"/>
      <c r="Z40" s="29"/>
      <c r="AA40" s="29"/>
      <c r="AB40" s="29"/>
      <c r="AC40" s="29"/>
      <c r="AD40" s="29"/>
      <c r="AE40" s="29"/>
      <c r="AF40" s="29"/>
      <c r="AG40" s="50"/>
      <c r="AH40" s="27"/>
      <c r="AI40" s="27"/>
      <c r="AJ40" s="27"/>
      <c r="AK40" s="27"/>
      <c r="AL40" s="27"/>
      <c r="AM40" s="27"/>
      <c r="AN40" s="27"/>
      <c r="AO40" s="51"/>
      <c r="AP40" s="51"/>
      <c r="AQ40" s="51"/>
      <c r="AR40" s="51"/>
      <c r="AS40" s="51"/>
      <c r="AT40" s="51"/>
      <c r="AU40" s="51"/>
      <c r="AV40" s="27"/>
      <c r="AW40" s="27"/>
      <c r="AX40" s="31"/>
      <c r="AY40" s="27"/>
      <c r="AZ40" s="27"/>
      <c r="BA40" s="27"/>
      <c r="BB40" s="27"/>
      <c r="BC40" s="51"/>
      <c r="BD40" s="51"/>
      <c r="BE40" s="51"/>
      <c r="BF40" s="51"/>
      <c r="BG40" s="51"/>
      <c r="BH40" s="51"/>
      <c r="BI40" s="51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</row>
    <row r="41" spans="1:75" ht="15" customHeight="1">
      <c r="A41" s="183"/>
      <c r="B41" s="9" t="s">
        <v>93</v>
      </c>
      <c r="C41" s="10" t="s">
        <v>42</v>
      </c>
      <c r="D41" s="9"/>
      <c r="E41" s="104"/>
      <c r="F41" s="9">
        <v>30</v>
      </c>
      <c r="G41" s="104">
        <v>2</v>
      </c>
      <c r="H41" s="9"/>
      <c r="I41" s="104"/>
      <c r="J41" s="9"/>
      <c r="K41" s="104"/>
      <c r="L41" s="9"/>
      <c r="M41" s="104"/>
      <c r="N41" s="127">
        <v>20</v>
      </c>
      <c r="O41" s="9">
        <v>30</v>
      </c>
      <c r="P41" s="9">
        <v>50</v>
      </c>
      <c r="Q41" s="120">
        <v>2</v>
      </c>
      <c r="R41" s="14" t="s">
        <v>80</v>
      </c>
      <c r="U41" s="177"/>
      <c r="V41" s="177"/>
      <c r="W41" s="177"/>
      <c r="X41" s="177"/>
      <c r="Y41" s="45"/>
      <c r="Z41" s="46"/>
      <c r="AA41" s="46"/>
      <c r="AB41" s="46"/>
      <c r="AC41" s="46"/>
      <c r="AD41" s="46"/>
      <c r="AE41" s="46"/>
      <c r="AF41" s="46"/>
      <c r="AG41" s="47"/>
      <c r="AH41" s="178"/>
      <c r="AI41" s="178"/>
      <c r="AJ41" s="178"/>
      <c r="AK41" s="178"/>
      <c r="AL41" s="178"/>
      <c r="AM41" s="178"/>
      <c r="AN41" s="178"/>
      <c r="AO41" s="178"/>
      <c r="AP41" s="178"/>
      <c r="AQ41" s="178"/>
      <c r="AR41" s="178"/>
      <c r="AS41" s="178"/>
      <c r="AT41" s="178"/>
      <c r="AU41" s="178"/>
      <c r="AV41" s="178"/>
      <c r="AW41" s="178"/>
      <c r="AX41" s="178"/>
      <c r="AY41" s="178"/>
      <c r="AZ41" s="178"/>
      <c r="BA41" s="178"/>
      <c r="BB41" s="178"/>
      <c r="BC41" s="178"/>
      <c r="BD41" s="178"/>
      <c r="BE41" s="178"/>
      <c r="BF41" s="178"/>
      <c r="BG41" s="178"/>
      <c r="BH41" s="178"/>
      <c r="BI41" s="178"/>
      <c r="BJ41" s="178"/>
      <c r="BK41" s="178"/>
      <c r="BL41" s="178"/>
      <c r="BM41" s="178"/>
      <c r="BN41" s="178"/>
      <c r="BO41" s="178"/>
      <c r="BP41" s="178"/>
      <c r="BQ41" s="178"/>
      <c r="BR41" s="178"/>
      <c r="BS41" s="178"/>
      <c r="BT41" s="178"/>
      <c r="BU41" s="178"/>
      <c r="BV41" s="178"/>
      <c r="BW41" s="178"/>
    </row>
    <row r="42" spans="1:75" ht="15" customHeight="1">
      <c r="A42" s="183"/>
      <c r="B42" s="9" t="s">
        <v>94</v>
      </c>
      <c r="C42" s="10" t="s">
        <v>43</v>
      </c>
      <c r="D42" s="9"/>
      <c r="E42" s="104"/>
      <c r="F42" s="9">
        <v>20</v>
      </c>
      <c r="G42" s="104">
        <v>1</v>
      </c>
      <c r="H42" s="9"/>
      <c r="I42" s="104"/>
      <c r="J42" s="9"/>
      <c r="K42" s="104"/>
      <c r="L42" s="9"/>
      <c r="M42" s="104"/>
      <c r="N42" s="127">
        <v>5</v>
      </c>
      <c r="O42" s="9">
        <v>20</v>
      </c>
      <c r="P42" s="9">
        <v>25</v>
      </c>
      <c r="Q42" s="120">
        <v>1</v>
      </c>
      <c r="R42" s="14" t="s">
        <v>106</v>
      </c>
      <c r="U42" s="186"/>
      <c r="V42" s="186"/>
      <c r="W42" s="186"/>
      <c r="X42" s="186"/>
      <c r="Y42" s="186"/>
      <c r="Z42" s="186"/>
      <c r="AA42" s="186"/>
      <c r="AB42" s="186"/>
      <c r="AC42" s="186"/>
      <c r="AD42" s="186"/>
      <c r="AE42" s="186"/>
      <c r="AF42" s="186"/>
      <c r="AG42" s="186"/>
      <c r="AH42" s="186"/>
      <c r="AI42" s="186"/>
      <c r="AJ42" s="186"/>
      <c r="AK42" s="186"/>
      <c r="AL42" s="186"/>
      <c r="AM42" s="186"/>
      <c r="AN42" s="186"/>
      <c r="AO42" s="186"/>
      <c r="AP42" s="186"/>
      <c r="AQ42" s="186"/>
      <c r="AR42" s="186"/>
      <c r="AS42" s="186"/>
      <c r="AT42" s="186"/>
      <c r="AU42" s="186"/>
      <c r="AV42" s="186"/>
      <c r="AW42" s="186"/>
      <c r="AX42" s="186"/>
      <c r="AY42" s="186"/>
      <c r="AZ42" s="186"/>
      <c r="BA42" s="186"/>
      <c r="BB42" s="186"/>
      <c r="BC42" s="186"/>
      <c r="BD42" s="186"/>
      <c r="BE42" s="186"/>
      <c r="BF42" s="186"/>
      <c r="BG42" s="186"/>
      <c r="BH42" s="186"/>
      <c r="BI42" s="186"/>
      <c r="BJ42" s="186"/>
      <c r="BK42" s="186"/>
      <c r="BL42" s="186"/>
      <c r="BM42" s="186"/>
      <c r="BN42" s="186"/>
      <c r="BO42" s="186"/>
      <c r="BP42" s="186"/>
      <c r="BQ42" s="186"/>
      <c r="BR42" s="186"/>
      <c r="BS42" s="186"/>
      <c r="BT42" s="186"/>
      <c r="BU42" s="186"/>
      <c r="BV42" s="186"/>
      <c r="BW42" s="186"/>
    </row>
    <row r="43" spans="1:75" ht="15" customHeight="1">
      <c r="A43" s="183"/>
      <c r="B43" s="9" t="s">
        <v>95</v>
      </c>
      <c r="C43" s="10" t="s">
        <v>107</v>
      </c>
      <c r="D43" s="9"/>
      <c r="E43" s="104"/>
      <c r="F43" s="9">
        <v>15</v>
      </c>
      <c r="G43" s="104">
        <v>1</v>
      </c>
      <c r="H43" s="9"/>
      <c r="I43" s="104"/>
      <c r="J43" s="9"/>
      <c r="K43" s="104"/>
      <c r="L43" s="9"/>
      <c r="M43" s="104"/>
      <c r="N43" s="127">
        <v>10</v>
      </c>
      <c r="O43" s="9">
        <v>15</v>
      </c>
      <c r="P43" s="9">
        <v>25</v>
      </c>
      <c r="Q43" s="120">
        <v>1</v>
      </c>
      <c r="R43" s="15" t="s">
        <v>81</v>
      </c>
      <c r="U43" s="30"/>
      <c r="V43" s="185"/>
      <c r="W43" s="185"/>
      <c r="X43" s="185"/>
      <c r="Y43" s="185"/>
      <c r="Z43" s="185"/>
      <c r="AA43" s="185"/>
      <c r="AB43" s="185"/>
      <c r="AC43" s="185"/>
      <c r="AD43" s="185"/>
      <c r="AE43" s="185"/>
      <c r="AF43" s="185"/>
      <c r="AG43" s="185"/>
      <c r="AH43" s="185"/>
      <c r="AI43" s="185"/>
      <c r="AJ43" s="185"/>
      <c r="AK43" s="185"/>
      <c r="AL43" s="185"/>
      <c r="AM43" s="185"/>
      <c r="AN43" s="185"/>
      <c r="AO43" s="185"/>
      <c r="AP43" s="185"/>
      <c r="AQ43" s="185"/>
      <c r="AR43" s="185"/>
      <c r="AS43" s="185"/>
      <c r="AT43" s="185"/>
      <c r="AU43" s="185"/>
      <c r="AV43" s="185"/>
      <c r="AW43" s="185"/>
      <c r="AX43" s="185"/>
      <c r="AY43" s="185"/>
      <c r="AZ43" s="185"/>
      <c r="BA43" s="185"/>
      <c r="BB43" s="185"/>
      <c r="BC43" s="185"/>
      <c r="BD43" s="185"/>
      <c r="BE43" s="185"/>
      <c r="BF43" s="185"/>
      <c r="BG43" s="185"/>
      <c r="BH43" s="185"/>
      <c r="BI43" s="185"/>
      <c r="BJ43" s="185"/>
      <c r="BK43" s="185"/>
      <c r="BL43" s="185"/>
      <c r="BM43" s="185"/>
      <c r="BN43" s="185"/>
      <c r="BO43" s="185"/>
      <c r="BP43" s="185"/>
      <c r="BQ43" s="185"/>
      <c r="BR43" s="185"/>
      <c r="BS43" s="185"/>
      <c r="BT43" s="185"/>
      <c r="BU43" s="185"/>
      <c r="BV43" s="185"/>
      <c r="BW43" s="185"/>
    </row>
    <row r="44" spans="1:75" ht="15" customHeight="1">
      <c r="A44" s="183"/>
      <c r="B44" s="9" t="s">
        <v>96</v>
      </c>
      <c r="C44" s="6" t="s">
        <v>55</v>
      </c>
      <c r="D44" s="9"/>
      <c r="E44" s="104"/>
      <c r="F44" s="9">
        <v>45</v>
      </c>
      <c r="G44" s="104">
        <v>3</v>
      </c>
      <c r="H44" s="9"/>
      <c r="I44" s="104"/>
      <c r="J44" s="9"/>
      <c r="K44" s="104"/>
      <c r="L44" s="9"/>
      <c r="M44" s="104"/>
      <c r="N44" s="127">
        <v>30</v>
      </c>
      <c r="O44" s="9">
        <v>45</v>
      </c>
      <c r="P44" s="9">
        <v>75</v>
      </c>
      <c r="Q44" s="120">
        <v>3</v>
      </c>
      <c r="R44" s="15" t="s">
        <v>81</v>
      </c>
      <c r="U44" s="30"/>
      <c r="V44" s="20"/>
      <c r="W44" s="28"/>
      <c r="X44" s="30"/>
      <c r="Y44" s="49"/>
      <c r="Z44" s="29"/>
      <c r="AA44" s="29"/>
      <c r="AB44" s="29"/>
      <c r="AC44" s="29"/>
      <c r="AD44" s="29"/>
      <c r="AE44" s="29"/>
      <c r="AF44" s="29"/>
      <c r="AG44" s="50"/>
      <c r="AH44" s="27"/>
      <c r="AI44" s="27"/>
      <c r="AJ44" s="27"/>
      <c r="AK44" s="27"/>
      <c r="AL44" s="27"/>
      <c r="AM44" s="27"/>
      <c r="AN44" s="27"/>
      <c r="AO44" s="51"/>
      <c r="AP44" s="51"/>
      <c r="AQ44" s="51"/>
      <c r="AR44" s="51"/>
      <c r="AS44" s="51"/>
      <c r="AT44" s="51"/>
      <c r="AU44" s="51"/>
      <c r="AV44" s="27"/>
      <c r="AW44" s="27"/>
      <c r="AX44" s="27"/>
      <c r="AY44" s="27"/>
      <c r="AZ44" s="27"/>
      <c r="BA44" s="27"/>
      <c r="BB44" s="27"/>
      <c r="BC44" s="51"/>
      <c r="BD44" s="51"/>
      <c r="BE44" s="51"/>
      <c r="BF44" s="51"/>
      <c r="BG44" s="51"/>
      <c r="BH44" s="51"/>
      <c r="BI44" s="51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</row>
    <row r="45" spans="1:75" ht="15" customHeight="1">
      <c r="A45" s="183"/>
      <c r="B45" s="9"/>
      <c r="C45" s="57" t="s">
        <v>82</v>
      </c>
      <c r="D45" s="9"/>
      <c r="E45" s="104"/>
      <c r="F45" s="9"/>
      <c r="G45" s="104"/>
      <c r="H45" s="9"/>
      <c r="I45" s="104"/>
      <c r="J45" s="9"/>
      <c r="K45" s="104"/>
      <c r="L45" s="9"/>
      <c r="M45" s="104"/>
      <c r="N45" s="127"/>
      <c r="O45" s="9"/>
      <c r="P45" s="9"/>
      <c r="Q45" s="120"/>
      <c r="R45" s="15"/>
      <c r="U45" s="30"/>
      <c r="V45" s="20"/>
      <c r="W45" s="28"/>
      <c r="X45" s="30"/>
      <c r="Y45" s="49"/>
      <c r="Z45" s="29"/>
      <c r="AA45" s="29"/>
      <c r="AB45" s="29"/>
      <c r="AC45" s="29"/>
      <c r="AD45" s="29"/>
      <c r="AE45" s="29"/>
      <c r="AF45" s="29"/>
      <c r="AG45" s="50"/>
      <c r="AH45" s="152"/>
      <c r="AI45" s="152"/>
      <c r="AJ45" s="152"/>
      <c r="AK45" s="152"/>
      <c r="AL45" s="152"/>
      <c r="AM45" s="152"/>
      <c r="AN45" s="152"/>
      <c r="AO45" s="51"/>
      <c r="AP45" s="51"/>
      <c r="AQ45" s="51"/>
      <c r="AR45" s="51"/>
      <c r="AS45" s="51"/>
      <c r="AT45" s="51"/>
      <c r="AU45" s="51"/>
      <c r="AV45" s="152"/>
      <c r="AW45" s="152"/>
      <c r="AX45" s="152"/>
      <c r="AY45" s="152"/>
      <c r="AZ45" s="152"/>
      <c r="BA45" s="152"/>
      <c r="BB45" s="152"/>
      <c r="BC45" s="51"/>
      <c r="BD45" s="51"/>
      <c r="BE45" s="51"/>
      <c r="BF45" s="51"/>
      <c r="BG45" s="51"/>
      <c r="BH45" s="51"/>
      <c r="BI45" s="51"/>
      <c r="BJ45" s="152"/>
      <c r="BK45" s="152"/>
      <c r="BL45" s="152"/>
      <c r="BM45" s="152"/>
      <c r="BN45" s="152"/>
      <c r="BO45" s="152"/>
      <c r="BP45" s="152"/>
      <c r="BQ45" s="152"/>
      <c r="BR45" s="152"/>
      <c r="BS45" s="152"/>
      <c r="BT45" s="152"/>
      <c r="BU45" s="152"/>
      <c r="BV45" s="152"/>
      <c r="BW45" s="152"/>
    </row>
    <row r="46" spans="1:75" ht="15" customHeight="1">
      <c r="A46" s="183"/>
      <c r="B46" s="9" t="s">
        <v>97</v>
      </c>
      <c r="C46" s="10" t="s">
        <v>63</v>
      </c>
      <c r="D46" s="9"/>
      <c r="E46" s="104"/>
      <c r="F46" s="9">
        <v>30</v>
      </c>
      <c r="G46" s="104">
        <v>0</v>
      </c>
      <c r="H46" s="9"/>
      <c r="I46" s="104"/>
      <c r="J46" s="9"/>
      <c r="K46" s="104"/>
      <c r="L46" s="9"/>
      <c r="M46" s="104"/>
      <c r="N46" s="127">
        <v>0</v>
      </c>
      <c r="O46" s="9">
        <v>30</v>
      </c>
      <c r="P46" s="9">
        <v>30</v>
      </c>
      <c r="Q46" s="120">
        <v>0</v>
      </c>
      <c r="R46" s="15" t="s">
        <v>83</v>
      </c>
      <c r="U46" s="30"/>
      <c r="V46" s="34"/>
      <c r="W46" s="28"/>
      <c r="X46" s="30"/>
      <c r="Y46" s="49"/>
      <c r="Z46" s="29"/>
      <c r="AA46" s="29"/>
      <c r="AB46" s="29"/>
      <c r="AC46" s="29"/>
      <c r="AD46" s="29"/>
      <c r="AE46" s="29"/>
      <c r="AF46" s="29"/>
      <c r="AG46" s="50"/>
      <c r="AH46" s="27"/>
      <c r="AI46" s="27"/>
      <c r="AJ46" s="27"/>
      <c r="AK46" s="27"/>
      <c r="AL46" s="27"/>
      <c r="AM46" s="27"/>
      <c r="AN46" s="27"/>
      <c r="AO46" s="51"/>
      <c r="AP46" s="51"/>
      <c r="AQ46" s="51"/>
      <c r="AR46" s="51"/>
      <c r="AS46" s="51"/>
      <c r="AT46" s="51"/>
      <c r="AU46" s="51"/>
      <c r="AV46" s="27"/>
      <c r="AW46" s="27"/>
      <c r="AX46" s="27"/>
      <c r="AY46" s="27"/>
      <c r="AZ46" s="27"/>
      <c r="BA46" s="27"/>
      <c r="BB46" s="27"/>
      <c r="BC46" s="51"/>
      <c r="BD46" s="51"/>
      <c r="BE46" s="51"/>
      <c r="BF46" s="51"/>
      <c r="BG46" s="51"/>
      <c r="BH46" s="51"/>
      <c r="BI46" s="51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</row>
    <row r="47" spans="1:75" ht="15" customHeight="1">
      <c r="A47" s="183"/>
      <c r="B47" s="9" t="s">
        <v>98</v>
      </c>
      <c r="C47" s="6" t="s">
        <v>64</v>
      </c>
      <c r="D47" s="9"/>
      <c r="E47" s="104"/>
      <c r="F47" s="9">
        <v>30</v>
      </c>
      <c r="G47" s="104">
        <v>2</v>
      </c>
      <c r="H47" s="9"/>
      <c r="I47" s="104"/>
      <c r="J47" s="9"/>
      <c r="K47" s="104"/>
      <c r="L47" s="9"/>
      <c r="M47" s="104"/>
      <c r="N47" s="127">
        <v>20</v>
      </c>
      <c r="O47" s="9">
        <v>30</v>
      </c>
      <c r="P47" s="9">
        <v>50</v>
      </c>
      <c r="Q47" s="120">
        <v>2</v>
      </c>
      <c r="R47" s="15" t="s">
        <v>81</v>
      </c>
      <c r="U47" s="30"/>
      <c r="V47" s="34"/>
      <c r="W47" s="28"/>
      <c r="X47" s="30"/>
      <c r="Y47" s="49"/>
      <c r="Z47" s="29"/>
      <c r="AA47" s="29"/>
      <c r="AB47" s="29"/>
      <c r="AC47" s="29"/>
      <c r="AD47" s="29"/>
      <c r="AE47" s="29"/>
      <c r="AF47" s="29"/>
      <c r="AG47" s="50"/>
      <c r="AH47" s="27"/>
      <c r="AI47" s="27"/>
      <c r="AJ47" s="27"/>
      <c r="AK47" s="27"/>
      <c r="AL47" s="27"/>
      <c r="AM47" s="27"/>
      <c r="AN47" s="27"/>
      <c r="AO47" s="51"/>
      <c r="AP47" s="51"/>
      <c r="AQ47" s="51"/>
      <c r="AR47" s="51"/>
      <c r="AS47" s="51"/>
      <c r="AT47" s="51"/>
      <c r="AU47" s="51"/>
      <c r="AV47" s="27"/>
      <c r="AW47" s="27"/>
      <c r="AX47" s="27"/>
      <c r="AY47" s="27"/>
      <c r="AZ47" s="27"/>
      <c r="BA47" s="27"/>
      <c r="BB47" s="27"/>
      <c r="BC47" s="51"/>
      <c r="BD47" s="51"/>
      <c r="BE47" s="51"/>
      <c r="BF47" s="51"/>
      <c r="BG47" s="51"/>
      <c r="BH47" s="51"/>
      <c r="BI47" s="51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</row>
    <row r="48" spans="1:75" ht="25.5">
      <c r="A48" s="183"/>
      <c r="B48" s="9"/>
      <c r="C48" s="60" t="s">
        <v>68</v>
      </c>
      <c r="D48" s="9"/>
      <c r="E48" s="104"/>
      <c r="F48" s="9"/>
      <c r="G48" s="104"/>
      <c r="H48" s="9"/>
      <c r="I48" s="104"/>
      <c r="J48" s="9"/>
      <c r="K48" s="104"/>
      <c r="L48" s="9"/>
      <c r="M48" s="104"/>
      <c r="N48" s="127"/>
      <c r="O48" s="9"/>
      <c r="P48" s="9"/>
      <c r="Q48" s="120"/>
      <c r="R48" s="15"/>
      <c r="U48" s="30"/>
      <c r="V48" s="20"/>
      <c r="W48" s="28"/>
      <c r="X48" s="30"/>
      <c r="Y48" s="49"/>
      <c r="Z48" s="29"/>
      <c r="AA48" s="29"/>
      <c r="AB48" s="29"/>
      <c r="AC48" s="29"/>
      <c r="AD48" s="29"/>
      <c r="AE48" s="29"/>
      <c r="AF48" s="29"/>
      <c r="AG48" s="50"/>
      <c r="AH48" s="27"/>
      <c r="AI48" s="27"/>
      <c r="AJ48" s="27"/>
      <c r="AK48" s="27"/>
      <c r="AL48" s="27"/>
      <c r="AM48" s="27"/>
      <c r="AN48" s="27"/>
      <c r="AO48" s="51"/>
      <c r="AP48" s="51"/>
      <c r="AQ48" s="51"/>
      <c r="AR48" s="51"/>
      <c r="AS48" s="51"/>
      <c r="AT48" s="51"/>
      <c r="AU48" s="51"/>
      <c r="AV48" s="27"/>
      <c r="AW48" s="27"/>
      <c r="AX48" s="27"/>
      <c r="AY48" s="27"/>
      <c r="AZ48" s="27"/>
      <c r="BA48" s="27"/>
      <c r="BB48" s="27"/>
      <c r="BC48" s="51"/>
      <c r="BD48" s="51"/>
      <c r="BE48" s="51"/>
      <c r="BF48" s="51"/>
      <c r="BG48" s="51"/>
      <c r="BH48" s="51"/>
      <c r="BI48" s="51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</row>
    <row r="49" spans="1:75" ht="15" customHeight="1">
      <c r="A49" s="183"/>
      <c r="B49" s="9" t="s">
        <v>99</v>
      </c>
      <c r="C49" s="10" t="s">
        <v>69</v>
      </c>
      <c r="D49" s="9">
        <v>15</v>
      </c>
      <c r="E49" s="104">
        <v>1</v>
      </c>
      <c r="F49" s="9">
        <v>30</v>
      </c>
      <c r="G49" s="104">
        <v>2</v>
      </c>
      <c r="H49" s="9"/>
      <c r="I49" s="104"/>
      <c r="J49" s="9"/>
      <c r="K49" s="104"/>
      <c r="L49" s="9"/>
      <c r="M49" s="104"/>
      <c r="N49" s="127">
        <v>30</v>
      </c>
      <c r="O49" s="9">
        <v>45</v>
      </c>
      <c r="P49" s="9">
        <v>75</v>
      </c>
      <c r="Q49" s="120">
        <v>3</v>
      </c>
      <c r="R49" s="15" t="s">
        <v>81</v>
      </c>
      <c r="U49" s="30"/>
      <c r="V49" s="185"/>
      <c r="W49" s="185"/>
      <c r="X49" s="185"/>
      <c r="Y49" s="185"/>
      <c r="Z49" s="185"/>
      <c r="AA49" s="185"/>
      <c r="AB49" s="185"/>
      <c r="AC49" s="185"/>
      <c r="AD49" s="185"/>
      <c r="AE49" s="185"/>
      <c r="AF49" s="185"/>
      <c r="AG49" s="185"/>
      <c r="AH49" s="185"/>
      <c r="AI49" s="185"/>
      <c r="AJ49" s="185"/>
      <c r="AK49" s="185"/>
      <c r="AL49" s="185"/>
      <c r="AM49" s="185"/>
      <c r="AN49" s="185"/>
      <c r="AO49" s="185"/>
      <c r="AP49" s="185"/>
      <c r="AQ49" s="185"/>
      <c r="AR49" s="185"/>
      <c r="AS49" s="185"/>
      <c r="AT49" s="185"/>
      <c r="AU49" s="185"/>
      <c r="AV49" s="185"/>
      <c r="AW49" s="185"/>
      <c r="AX49" s="185"/>
      <c r="AY49" s="185"/>
      <c r="AZ49" s="185"/>
      <c r="BA49" s="185"/>
      <c r="BB49" s="185"/>
      <c r="BC49" s="185"/>
      <c r="BD49" s="185"/>
      <c r="BE49" s="185"/>
      <c r="BF49" s="185"/>
      <c r="BG49" s="185"/>
      <c r="BH49" s="185"/>
      <c r="BI49" s="185"/>
      <c r="BJ49" s="185"/>
      <c r="BK49" s="185"/>
      <c r="BL49" s="185"/>
      <c r="BM49" s="185"/>
      <c r="BN49" s="185"/>
      <c r="BO49" s="185"/>
      <c r="BP49" s="185"/>
      <c r="BQ49" s="185"/>
      <c r="BR49" s="185"/>
      <c r="BS49" s="185"/>
      <c r="BT49" s="185"/>
      <c r="BU49" s="185"/>
      <c r="BV49" s="185"/>
      <c r="BW49" s="185"/>
    </row>
    <row r="50" spans="1:75" ht="15" customHeight="1">
      <c r="A50" s="183"/>
      <c r="B50" s="9" t="s">
        <v>100</v>
      </c>
      <c r="C50" s="10" t="s">
        <v>72</v>
      </c>
      <c r="D50" s="9">
        <v>15</v>
      </c>
      <c r="E50" s="104">
        <v>1</v>
      </c>
      <c r="F50" s="9">
        <v>30</v>
      </c>
      <c r="G50" s="104">
        <v>2</v>
      </c>
      <c r="H50" s="9"/>
      <c r="I50" s="104"/>
      <c r="J50" s="9"/>
      <c r="K50" s="104"/>
      <c r="L50" s="9"/>
      <c r="M50" s="104"/>
      <c r="N50" s="127">
        <v>30</v>
      </c>
      <c r="O50" s="9">
        <v>45</v>
      </c>
      <c r="P50" s="9">
        <v>75</v>
      </c>
      <c r="Q50" s="120">
        <v>3</v>
      </c>
      <c r="R50" s="14" t="s">
        <v>80</v>
      </c>
      <c r="U50" s="30"/>
      <c r="V50" s="20"/>
      <c r="W50" s="20"/>
      <c r="X50" s="30"/>
      <c r="Y50" s="49"/>
      <c r="Z50" s="29"/>
      <c r="AA50" s="29"/>
      <c r="AB50" s="29"/>
      <c r="AC50" s="29"/>
      <c r="AD50" s="29"/>
      <c r="AE50" s="29"/>
      <c r="AF50" s="29"/>
      <c r="AG50" s="50"/>
      <c r="AH50" s="27"/>
      <c r="AI50" s="27"/>
      <c r="AJ50" s="27"/>
      <c r="AK50" s="27"/>
      <c r="AL50" s="27"/>
      <c r="AM50" s="27"/>
      <c r="AN50" s="27"/>
      <c r="AO50" s="51"/>
      <c r="AP50" s="51"/>
      <c r="AQ50" s="51"/>
      <c r="AR50" s="51"/>
      <c r="AS50" s="51"/>
      <c r="AT50" s="51"/>
      <c r="AU50" s="51"/>
      <c r="AV50" s="27"/>
      <c r="AW50" s="27"/>
      <c r="AX50" s="27"/>
      <c r="AY50" s="27"/>
      <c r="AZ50" s="27"/>
      <c r="BA50" s="27"/>
      <c r="BB50" s="27"/>
      <c r="BC50" s="51"/>
      <c r="BD50" s="51"/>
      <c r="BE50" s="51"/>
      <c r="BF50" s="51"/>
      <c r="BG50" s="51"/>
      <c r="BH50" s="51"/>
      <c r="BI50" s="51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</row>
    <row r="51" spans="1:75" ht="27" customHeight="1">
      <c r="A51" s="183"/>
      <c r="B51" s="9"/>
      <c r="C51" s="60" t="s">
        <v>76</v>
      </c>
      <c r="D51" s="9"/>
      <c r="E51" s="104"/>
      <c r="F51" s="9"/>
      <c r="G51" s="104"/>
      <c r="H51" s="9"/>
      <c r="I51" s="104"/>
      <c r="J51" s="9"/>
      <c r="K51" s="104"/>
      <c r="L51" s="9"/>
      <c r="M51" s="104"/>
      <c r="N51" s="127"/>
      <c r="O51" s="9"/>
      <c r="P51" s="9"/>
      <c r="Q51" s="120"/>
      <c r="R51" s="15"/>
      <c r="U51" s="30"/>
      <c r="V51" s="34"/>
      <c r="W51" s="20"/>
      <c r="X51" s="30"/>
      <c r="Y51" s="49"/>
      <c r="Z51" s="29"/>
      <c r="AA51" s="29"/>
      <c r="AB51" s="29"/>
      <c r="AC51" s="29"/>
      <c r="AD51" s="29"/>
      <c r="AE51" s="29"/>
      <c r="AF51" s="29"/>
      <c r="AG51" s="50"/>
      <c r="AH51" s="27"/>
      <c r="AI51" s="27"/>
      <c r="AJ51" s="27"/>
      <c r="AK51" s="27"/>
      <c r="AL51" s="27"/>
      <c r="AM51" s="27"/>
      <c r="AN51" s="27"/>
      <c r="AO51" s="51"/>
      <c r="AP51" s="51"/>
      <c r="AQ51" s="51"/>
      <c r="AR51" s="51"/>
      <c r="AS51" s="51"/>
      <c r="AT51" s="51"/>
      <c r="AU51" s="51"/>
      <c r="AV51" s="27"/>
      <c r="AW51" s="27"/>
      <c r="AX51" s="27"/>
      <c r="AY51" s="27"/>
      <c r="AZ51" s="27"/>
      <c r="BA51" s="27"/>
      <c r="BB51" s="27"/>
      <c r="BC51" s="51"/>
      <c r="BD51" s="51"/>
      <c r="BE51" s="51"/>
      <c r="BF51" s="51"/>
      <c r="BG51" s="51"/>
      <c r="BH51" s="51"/>
      <c r="BI51" s="51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</row>
    <row r="52" spans="1:75" ht="29.25" customHeight="1">
      <c r="A52" s="183"/>
      <c r="B52" s="9" t="s">
        <v>101</v>
      </c>
      <c r="C52" s="10" t="s">
        <v>77</v>
      </c>
      <c r="D52" s="9">
        <v>15</v>
      </c>
      <c r="E52" s="104">
        <v>1</v>
      </c>
      <c r="F52" s="9">
        <v>30</v>
      </c>
      <c r="G52" s="104">
        <v>2</v>
      </c>
      <c r="H52" s="9"/>
      <c r="I52" s="104"/>
      <c r="J52" s="9"/>
      <c r="K52" s="104"/>
      <c r="L52" s="9"/>
      <c r="M52" s="104"/>
      <c r="N52" s="127">
        <v>30</v>
      </c>
      <c r="O52" s="9">
        <v>45</v>
      </c>
      <c r="P52" s="9">
        <v>75</v>
      </c>
      <c r="Q52" s="120">
        <v>3</v>
      </c>
      <c r="R52" s="14" t="s">
        <v>80</v>
      </c>
      <c r="U52" s="30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5"/>
      <c r="AH52" s="185"/>
      <c r="AI52" s="185"/>
      <c r="AJ52" s="185"/>
      <c r="AK52" s="185"/>
      <c r="AL52" s="185"/>
      <c r="AM52" s="185"/>
      <c r="AN52" s="185"/>
      <c r="AO52" s="185"/>
      <c r="AP52" s="185"/>
      <c r="AQ52" s="185"/>
      <c r="AR52" s="185"/>
      <c r="AS52" s="185"/>
      <c r="AT52" s="185"/>
      <c r="AU52" s="185"/>
      <c r="AV52" s="185"/>
      <c r="AW52" s="185"/>
      <c r="AX52" s="185"/>
      <c r="AY52" s="185"/>
      <c r="AZ52" s="185"/>
      <c r="BA52" s="185"/>
      <c r="BB52" s="185"/>
      <c r="BC52" s="185"/>
      <c r="BD52" s="185"/>
      <c r="BE52" s="185"/>
      <c r="BF52" s="185"/>
      <c r="BG52" s="185"/>
      <c r="BH52" s="185"/>
      <c r="BI52" s="185"/>
      <c r="BJ52" s="185"/>
      <c r="BK52" s="185"/>
      <c r="BL52" s="185"/>
      <c r="BM52" s="185"/>
      <c r="BN52" s="185"/>
      <c r="BO52" s="185"/>
      <c r="BP52" s="185"/>
      <c r="BQ52" s="185"/>
      <c r="BR52" s="185"/>
      <c r="BS52" s="185"/>
      <c r="BT52" s="185"/>
      <c r="BU52" s="185"/>
      <c r="BV52" s="185"/>
      <c r="BW52" s="185"/>
    </row>
    <row r="53" spans="1:75" ht="15" customHeight="1">
      <c r="A53" s="183"/>
      <c r="B53" s="9" t="s">
        <v>102</v>
      </c>
      <c r="C53" s="10" t="s">
        <v>79</v>
      </c>
      <c r="D53" s="9"/>
      <c r="E53" s="104"/>
      <c r="F53" s="9"/>
      <c r="G53" s="104"/>
      <c r="H53" s="9"/>
      <c r="I53" s="104"/>
      <c r="J53" s="9"/>
      <c r="K53" s="104"/>
      <c r="L53" s="9">
        <v>60</v>
      </c>
      <c r="M53" s="104">
        <v>3</v>
      </c>
      <c r="N53" s="127">
        <v>30</v>
      </c>
      <c r="O53" s="9">
        <v>60</v>
      </c>
      <c r="P53" s="9">
        <v>90</v>
      </c>
      <c r="Q53" s="120">
        <v>3</v>
      </c>
      <c r="R53" s="15" t="s">
        <v>81</v>
      </c>
      <c r="U53" s="30"/>
      <c r="V53" s="34"/>
      <c r="W53" s="28"/>
      <c r="X53" s="30"/>
      <c r="Y53" s="49"/>
      <c r="Z53" s="29"/>
      <c r="AA53" s="29"/>
      <c r="AB53" s="29"/>
      <c r="AC53" s="29"/>
      <c r="AD53" s="29"/>
      <c r="AE53" s="29"/>
      <c r="AF53" s="29"/>
      <c r="AG53" s="50"/>
      <c r="AH53" s="27"/>
      <c r="AI53" s="27"/>
      <c r="AJ53" s="27"/>
      <c r="AK53" s="27"/>
      <c r="AL53" s="27"/>
      <c r="AM53" s="27"/>
      <c r="AN53" s="27"/>
      <c r="AO53" s="51"/>
      <c r="AP53" s="51"/>
      <c r="AQ53" s="51"/>
      <c r="AR53" s="51"/>
      <c r="AS53" s="51"/>
      <c r="AT53" s="51"/>
      <c r="AU53" s="51"/>
      <c r="AV53" s="27"/>
      <c r="AW53" s="27"/>
      <c r="AX53" s="27"/>
      <c r="AY53" s="27"/>
      <c r="AZ53" s="27"/>
      <c r="BA53" s="27"/>
      <c r="BB53" s="27"/>
      <c r="BC53" s="51"/>
      <c r="BD53" s="51"/>
      <c r="BE53" s="51"/>
      <c r="BF53" s="51"/>
      <c r="BG53" s="51"/>
      <c r="BH53" s="51"/>
      <c r="BI53" s="51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</row>
    <row r="54" spans="1:75" ht="15" customHeight="1">
      <c r="A54" s="183"/>
      <c r="B54" s="19"/>
      <c r="C54" s="65" t="s">
        <v>86</v>
      </c>
      <c r="D54" s="116">
        <f t="shared" ref="D54:I54" si="1">SUM(D33:D53)</f>
        <v>105</v>
      </c>
      <c r="E54" s="116">
        <f t="shared" si="1"/>
        <v>7</v>
      </c>
      <c r="F54" s="116">
        <f t="shared" si="1"/>
        <v>280</v>
      </c>
      <c r="G54" s="116">
        <f t="shared" si="1"/>
        <v>16</v>
      </c>
      <c r="H54" s="116">
        <f t="shared" si="1"/>
        <v>60</v>
      </c>
      <c r="I54" s="116">
        <f t="shared" si="1"/>
        <v>4</v>
      </c>
      <c r="J54" s="116">
        <v>0</v>
      </c>
      <c r="K54" s="116">
        <v>0</v>
      </c>
      <c r="L54" s="116">
        <f>SUM(L33:L53)</f>
        <v>60</v>
      </c>
      <c r="M54" s="116">
        <f>SUM(M33:M53)</f>
        <v>3</v>
      </c>
      <c r="N54" s="143">
        <f>SUM(N33:N53)</f>
        <v>290</v>
      </c>
      <c r="O54" s="116"/>
      <c r="P54" s="116"/>
      <c r="Q54" s="143">
        <f>SUM(Q33:Q53)</f>
        <v>30</v>
      </c>
      <c r="R54" s="144"/>
      <c r="U54" s="30"/>
      <c r="V54" s="34"/>
      <c r="W54" s="28"/>
      <c r="X54" s="30"/>
      <c r="Y54" s="49"/>
      <c r="Z54" s="29"/>
      <c r="AA54" s="29"/>
      <c r="AB54" s="29"/>
      <c r="AC54" s="29"/>
      <c r="AD54" s="29"/>
      <c r="AE54" s="29"/>
      <c r="AF54" s="29"/>
      <c r="AG54" s="50"/>
      <c r="AH54" s="27"/>
      <c r="AI54" s="27"/>
      <c r="AJ54" s="27"/>
      <c r="AK54" s="27"/>
      <c r="AL54" s="27"/>
      <c r="AM54" s="27"/>
      <c r="AN54" s="27"/>
      <c r="AO54" s="51"/>
      <c r="AP54" s="51"/>
      <c r="AQ54" s="51"/>
      <c r="AR54" s="51"/>
      <c r="AS54" s="51"/>
      <c r="AT54" s="51"/>
      <c r="AU54" s="51"/>
      <c r="AV54" s="27"/>
      <c r="AW54" s="27"/>
      <c r="AX54" s="27"/>
      <c r="AY54" s="27"/>
      <c r="AZ54" s="27"/>
      <c r="BA54" s="27"/>
      <c r="BB54" s="27"/>
      <c r="BC54" s="51"/>
      <c r="BD54" s="51"/>
      <c r="BE54" s="51"/>
      <c r="BF54" s="51"/>
      <c r="BG54" s="51"/>
      <c r="BH54" s="51"/>
      <c r="BI54" s="51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</row>
    <row r="55" spans="1:75" ht="15" customHeight="1">
      <c r="A55" s="183"/>
      <c r="B55" s="5"/>
      <c r="C55" s="58" t="s">
        <v>84</v>
      </c>
      <c r="D55" s="9"/>
      <c r="E55" s="104"/>
      <c r="F55" s="9"/>
      <c r="G55" s="104"/>
      <c r="H55" s="9"/>
      <c r="I55" s="104"/>
      <c r="J55" s="9"/>
      <c r="K55" s="104"/>
      <c r="L55" s="9"/>
      <c r="M55" s="104"/>
      <c r="N55" s="127"/>
      <c r="O55" s="59">
        <f>SUM(O33:O54)</f>
        <v>505</v>
      </c>
      <c r="P55" s="9"/>
      <c r="Q55" s="120"/>
      <c r="R55" s="15"/>
      <c r="U55" s="30"/>
      <c r="V55" s="20"/>
      <c r="W55" s="28"/>
      <c r="X55" s="30"/>
      <c r="Y55" s="49"/>
      <c r="Z55" s="29"/>
      <c r="AA55" s="29"/>
      <c r="AB55" s="29"/>
      <c r="AC55" s="29"/>
      <c r="AD55" s="29"/>
      <c r="AE55" s="29"/>
      <c r="AF55" s="29"/>
      <c r="AG55" s="50"/>
      <c r="AH55" s="27"/>
      <c r="AI55" s="27"/>
      <c r="AJ55" s="27"/>
      <c r="AK55" s="27"/>
      <c r="AL55" s="27"/>
      <c r="AM55" s="27"/>
      <c r="AN55" s="27"/>
      <c r="AO55" s="51"/>
      <c r="AP55" s="51"/>
      <c r="AQ55" s="51"/>
      <c r="AR55" s="51"/>
      <c r="AS55" s="51"/>
      <c r="AT55" s="51"/>
      <c r="AU55" s="51"/>
      <c r="AV55" s="27"/>
      <c r="AW55" s="27"/>
      <c r="AX55" s="27"/>
      <c r="AY55" s="27"/>
      <c r="AZ55" s="27"/>
      <c r="BA55" s="27"/>
      <c r="BB55" s="27"/>
      <c r="BC55" s="51"/>
      <c r="BD55" s="51"/>
      <c r="BE55" s="51"/>
      <c r="BF55" s="51"/>
      <c r="BG55" s="51"/>
      <c r="BH55" s="51"/>
      <c r="BI55" s="51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</row>
    <row r="56" spans="1:75" ht="15" customHeight="1" thickBot="1">
      <c r="A56" s="184"/>
      <c r="B56" s="16"/>
      <c r="C56" s="62" t="s">
        <v>85</v>
      </c>
      <c r="D56" s="17"/>
      <c r="E56" s="105"/>
      <c r="F56" s="17"/>
      <c r="G56" s="105"/>
      <c r="H56" s="17"/>
      <c r="I56" s="105"/>
      <c r="J56" s="17"/>
      <c r="K56" s="105"/>
      <c r="L56" s="17"/>
      <c r="M56" s="105"/>
      <c r="N56" s="128"/>
      <c r="O56" s="17"/>
      <c r="P56" s="63">
        <f>SUM(P8:P55)</f>
        <v>2305</v>
      </c>
      <c r="Q56" s="121"/>
      <c r="R56" s="18"/>
      <c r="U56" s="177"/>
      <c r="V56" s="177"/>
      <c r="W56" s="177"/>
      <c r="X56" s="177"/>
      <c r="Y56" s="45"/>
      <c r="Z56" s="46"/>
      <c r="AA56" s="46"/>
      <c r="AB56" s="46"/>
      <c r="AC56" s="46"/>
      <c r="AD56" s="46"/>
      <c r="AE56" s="46"/>
      <c r="AF56" s="46"/>
      <c r="AG56" s="47"/>
      <c r="AH56" s="178"/>
      <c r="AI56" s="178"/>
      <c r="AJ56" s="178"/>
      <c r="AK56" s="178"/>
      <c r="AL56" s="178"/>
      <c r="AM56" s="178"/>
      <c r="AN56" s="178"/>
      <c r="AO56" s="178"/>
      <c r="AP56" s="178"/>
      <c r="AQ56" s="178"/>
      <c r="AR56" s="178"/>
      <c r="AS56" s="178"/>
      <c r="AT56" s="178"/>
      <c r="AU56" s="178"/>
      <c r="AV56" s="178"/>
      <c r="AW56" s="178"/>
      <c r="AX56" s="178"/>
      <c r="AY56" s="178"/>
      <c r="AZ56" s="178"/>
      <c r="BA56" s="178"/>
      <c r="BB56" s="178"/>
      <c r="BC56" s="178"/>
      <c r="BD56" s="178"/>
      <c r="BE56" s="178"/>
      <c r="BF56" s="178"/>
      <c r="BG56" s="178"/>
      <c r="BH56" s="178"/>
      <c r="BI56" s="178"/>
      <c r="BJ56" s="178"/>
      <c r="BK56" s="178"/>
      <c r="BL56" s="178"/>
      <c r="BM56" s="178"/>
      <c r="BN56" s="178"/>
      <c r="BO56" s="178"/>
      <c r="BP56" s="178"/>
      <c r="BQ56" s="178"/>
      <c r="BR56" s="178"/>
      <c r="BS56" s="178"/>
      <c r="BT56" s="178"/>
      <c r="BU56" s="178"/>
      <c r="BV56" s="178"/>
      <c r="BW56" s="178"/>
    </row>
    <row r="57" spans="1:75" ht="15" customHeight="1">
      <c r="A57" s="166" t="s">
        <v>15</v>
      </c>
      <c r="B57" s="24"/>
      <c r="C57" s="69" t="s">
        <v>13</v>
      </c>
      <c r="D57" s="24"/>
      <c r="E57" s="106"/>
      <c r="F57" s="24"/>
      <c r="G57" s="106"/>
      <c r="H57" s="24"/>
      <c r="I57" s="106"/>
      <c r="J57" s="24"/>
      <c r="K57" s="106"/>
      <c r="L57" s="24"/>
      <c r="M57" s="106"/>
      <c r="N57" s="129"/>
      <c r="O57" s="24"/>
      <c r="P57" s="24"/>
      <c r="Q57" s="122"/>
      <c r="R57" s="25"/>
      <c r="U57" s="177"/>
      <c r="V57" s="177"/>
      <c r="W57" s="177"/>
      <c r="X57" s="177"/>
      <c r="Y57" s="177"/>
      <c r="Z57" s="177"/>
      <c r="AA57" s="177"/>
      <c r="AB57" s="177"/>
      <c r="AC57" s="177"/>
      <c r="AD57" s="177"/>
      <c r="AE57" s="177"/>
      <c r="AF57" s="177"/>
      <c r="AG57" s="177"/>
      <c r="AH57" s="177"/>
      <c r="AI57" s="177"/>
      <c r="AJ57" s="177"/>
      <c r="AK57" s="177"/>
      <c r="AL57" s="177"/>
      <c r="AM57" s="177"/>
      <c r="AN57" s="177"/>
      <c r="AO57" s="177"/>
      <c r="AP57" s="177"/>
      <c r="AQ57" s="177"/>
      <c r="AR57" s="177"/>
      <c r="AS57" s="177"/>
      <c r="AT57" s="177"/>
      <c r="AU57" s="177"/>
      <c r="AV57" s="177"/>
      <c r="AW57" s="177"/>
      <c r="AX57" s="177"/>
      <c r="AY57" s="177"/>
      <c r="AZ57" s="177"/>
      <c r="BA57" s="177"/>
      <c r="BB57" s="177"/>
      <c r="BC57" s="177"/>
      <c r="BD57" s="177"/>
      <c r="BE57" s="177"/>
      <c r="BF57" s="177"/>
      <c r="BG57" s="177"/>
      <c r="BH57" s="177"/>
      <c r="BI57" s="177"/>
      <c r="BJ57" s="177"/>
      <c r="BK57" s="177"/>
      <c r="BL57" s="177"/>
      <c r="BM57" s="177"/>
      <c r="BN57" s="177"/>
      <c r="BO57" s="177"/>
      <c r="BP57" s="177"/>
      <c r="BQ57" s="177"/>
      <c r="BR57" s="177"/>
      <c r="BS57" s="177"/>
      <c r="BT57" s="177"/>
      <c r="BU57" s="177"/>
      <c r="BV57" s="177"/>
      <c r="BW57" s="177"/>
    </row>
    <row r="58" spans="1:75" ht="15" customHeight="1">
      <c r="A58" s="167"/>
      <c r="B58" s="9" t="s">
        <v>87</v>
      </c>
      <c r="C58" s="6" t="s">
        <v>20</v>
      </c>
      <c r="D58" s="7">
        <v>15</v>
      </c>
      <c r="E58" s="108">
        <v>1</v>
      </c>
      <c r="F58" s="9"/>
      <c r="G58" s="104"/>
      <c r="H58" s="3">
        <v>15</v>
      </c>
      <c r="I58" s="104">
        <v>1</v>
      </c>
      <c r="J58" s="9"/>
      <c r="K58" s="104"/>
      <c r="L58" s="9"/>
      <c r="M58" s="104"/>
      <c r="N58" s="131">
        <v>20</v>
      </c>
      <c r="O58" s="145">
        <v>30</v>
      </c>
      <c r="P58" s="146">
        <v>50</v>
      </c>
      <c r="Q58" s="119">
        <v>2</v>
      </c>
      <c r="R58" s="14" t="s">
        <v>80</v>
      </c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  <c r="AE58" s="185"/>
      <c r="AF58" s="185"/>
      <c r="AG58" s="185"/>
      <c r="AH58" s="185"/>
      <c r="AI58" s="185"/>
      <c r="AJ58" s="185"/>
      <c r="AK58" s="185"/>
      <c r="AL58" s="185"/>
      <c r="AM58" s="185"/>
      <c r="AN58" s="185"/>
      <c r="AO58" s="185"/>
      <c r="AP58" s="185"/>
      <c r="AQ58" s="185"/>
      <c r="AR58" s="185"/>
      <c r="AS58" s="185"/>
      <c r="AT58" s="185"/>
      <c r="AU58" s="185"/>
      <c r="AV58" s="185"/>
      <c r="AW58" s="185"/>
      <c r="AX58" s="185"/>
      <c r="AY58" s="185"/>
      <c r="AZ58" s="185"/>
      <c r="BA58" s="185"/>
      <c r="BB58" s="185"/>
      <c r="BC58" s="185"/>
      <c r="BD58" s="185"/>
      <c r="BE58" s="185"/>
      <c r="BF58" s="185"/>
      <c r="BG58" s="185"/>
      <c r="BH58" s="185"/>
      <c r="BI58" s="185"/>
      <c r="BJ58" s="185"/>
      <c r="BK58" s="185"/>
      <c r="BL58" s="185"/>
      <c r="BM58" s="185"/>
      <c r="BN58" s="185"/>
      <c r="BO58" s="185"/>
      <c r="BP58" s="185"/>
      <c r="BQ58" s="185"/>
      <c r="BR58" s="185"/>
      <c r="BS58" s="185"/>
      <c r="BT58" s="185"/>
      <c r="BU58" s="185"/>
      <c r="BV58" s="185"/>
      <c r="BW58" s="185"/>
    </row>
    <row r="59" spans="1:75" ht="15.75" customHeight="1">
      <c r="A59" s="167"/>
      <c r="B59" s="9" t="s">
        <v>88</v>
      </c>
      <c r="C59" s="6" t="s">
        <v>26</v>
      </c>
      <c r="D59" s="7">
        <v>15</v>
      </c>
      <c r="E59" s="108">
        <v>1</v>
      </c>
      <c r="F59" s="8">
        <v>30</v>
      </c>
      <c r="G59" s="103">
        <v>2</v>
      </c>
      <c r="H59" s="9"/>
      <c r="I59" s="104"/>
      <c r="J59" s="9"/>
      <c r="K59" s="104"/>
      <c r="L59" s="9"/>
      <c r="M59" s="104"/>
      <c r="N59" s="127">
        <v>30</v>
      </c>
      <c r="O59" s="9">
        <v>45</v>
      </c>
      <c r="P59" s="9">
        <v>75</v>
      </c>
      <c r="Q59" s="119">
        <v>3</v>
      </c>
      <c r="R59" s="14" t="s">
        <v>80</v>
      </c>
      <c r="U59" s="30"/>
      <c r="V59" s="20"/>
      <c r="W59" s="33"/>
      <c r="X59" s="30"/>
      <c r="Y59" s="49"/>
      <c r="Z59" s="29"/>
      <c r="AA59" s="29"/>
      <c r="AB59" s="29"/>
      <c r="AC59" s="29"/>
      <c r="AD59" s="29"/>
      <c r="AE59" s="29"/>
      <c r="AF59" s="29"/>
      <c r="AG59" s="50"/>
      <c r="AH59" s="27"/>
      <c r="AI59" s="27"/>
      <c r="AJ59" s="27"/>
      <c r="AK59" s="27"/>
      <c r="AL59" s="27"/>
      <c r="AM59" s="27"/>
      <c r="AN59" s="27"/>
      <c r="AO59" s="51"/>
      <c r="AP59" s="51"/>
      <c r="AQ59" s="51"/>
      <c r="AR59" s="51"/>
      <c r="AS59" s="51"/>
      <c r="AT59" s="51"/>
      <c r="AU59" s="51"/>
      <c r="AV59" s="27"/>
      <c r="AW59" s="27"/>
      <c r="AX59" s="27"/>
      <c r="AY59" s="27"/>
      <c r="AZ59" s="27"/>
      <c r="BA59" s="27"/>
      <c r="BB59" s="27"/>
      <c r="BC59" s="51"/>
      <c r="BD59" s="51"/>
      <c r="BE59" s="51"/>
      <c r="BF59" s="51"/>
      <c r="BG59" s="51"/>
      <c r="BH59" s="51"/>
      <c r="BI59" s="51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</row>
    <row r="60" spans="1:75" ht="15.75" customHeight="1">
      <c r="A60" s="167"/>
      <c r="B60" s="9"/>
      <c r="C60" s="70" t="s">
        <v>30</v>
      </c>
      <c r="D60" s="9"/>
      <c r="E60" s="104"/>
      <c r="F60" s="9"/>
      <c r="G60" s="104"/>
      <c r="H60" s="9"/>
      <c r="I60" s="104"/>
      <c r="J60" s="9"/>
      <c r="K60" s="104"/>
      <c r="L60" s="9"/>
      <c r="M60" s="104"/>
      <c r="N60" s="127"/>
      <c r="O60" s="9"/>
      <c r="P60" s="9"/>
      <c r="Q60" s="120"/>
      <c r="R60" s="15"/>
      <c r="U60" s="30"/>
      <c r="V60" s="34"/>
      <c r="W60" s="33"/>
      <c r="X60" s="30"/>
      <c r="Y60" s="49"/>
      <c r="Z60" s="29"/>
      <c r="AA60" s="29"/>
      <c r="AB60" s="29"/>
      <c r="AC60" s="29"/>
      <c r="AD60" s="29"/>
      <c r="AE60" s="29"/>
      <c r="AF60" s="29"/>
      <c r="AG60" s="50"/>
      <c r="AH60" s="27"/>
      <c r="AI60" s="27"/>
      <c r="AJ60" s="27"/>
      <c r="AK60" s="27"/>
      <c r="AL60" s="27"/>
      <c r="AM60" s="27"/>
      <c r="AN60" s="27"/>
      <c r="AO60" s="51"/>
      <c r="AP60" s="51"/>
      <c r="AQ60" s="51"/>
      <c r="AR60" s="51"/>
      <c r="AS60" s="51"/>
      <c r="AT60" s="51"/>
      <c r="AU60" s="51"/>
      <c r="AV60" s="27"/>
      <c r="AW60" s="27"/>
      <c r="AX60" s="27"/>
      <c r="AY60" s="27"/>
      <c r="AZ60" s="27"/>
      <c r="BA60" s="27"/>
      <c r="BB60" s="27"/>
      <c r="BC60" s="51"/>
      <c r="BD60" s="51"/>
      <c r="BE60" s="51"/>
      <c r="BF60" s="51"/>
      <c r="BG60" s="51"/>
      <c r="BH60" s="51"/>
      <c r="BI60" s="51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</row>
    <row r="61" spans="1:75" ht="15" customHeight="1">
      <c r="A61" s="167"/>
      <c r="B61" s="9" t="s">
        <v>89</v>
      </c>
      <c r="C61" s="10" t="s">
        <v>34</v>
      </c>
      <c r="D61" s="9">
        <v>10</v>
      </c>
      <c r="E61" s="104">
        <v>1</v>
      </c>
      <c r="F61" s="9">
        <v>20</v>
      </c>
      <c r="G61" s="104">
        <v>1</v>
      </c>
      <c r="H61" s="9"/>
      <c r="I61" s="104"/>
      <c r="J61" s="9"/>
      <c r="K61" s="104"/>
      <c r="L61" s="9"/>
      <c r="M61" s="104"/>
      <c r="N61" s="127">
        <v>20</v>
      </c>
      <c r="O61" s="9">
        <v>30</v>
      </c>
      <c r="P61" s="9">
        <v>50</v>
      </c>
      <c r="Q61" s="120">
        <v>2</v>
      </c>
      <c r="R61" s="15" t="s">
        <v>81</v>
      </c>
      <c r="U61" s="30"/>
      <c r="V61" s="34"/>
      <c r="W61" s="33"/>
      <c r="X61" s="30"/>
      <c r="Y61" s="49"/>
      <c r="Z61" s="29"/>
      <c r="AA61" s="29"/>
      <c r="AB61" s="29"/>
      <c r="AC61" s="29"/>
      <c r="AD61" s="29"/>
      <c r="AE61" s="29"/>
      <c r="AF61" s="29"/>
      <c r="AG61" s="50"/>
      <c r="AH61" s="27"/>
      <c r="AI61" s="27"/>
      <c r="AJ61" s="27"/>
      <c r="AK61" s="27"/>
      <c r="AL61" s="27"/>
      <c r="AM61" s="27"/>
      <c r="AN61" s="27"/>
      <c r="AO61" s="51"/>
      <c r="AP61" s="51"/>
      <c r="AQ61" s="51"/>
      <c r="AR61" s="51"/>
      <c r="AS61" s="51"/>
      <c r="AT61" s="51"/>
      <c r="AU61" s="51"/>
      <c r="AV61" s="27"/>
      <c r="AW61" s="27"/>
      <c r="AX61" s="27"/>
      <c r="AY61" s="27"/>
      <c r="AZ61" s="27"/>
      <c r="BA61" s="27"/>
      <c r="BB61" s="27"/>
      <c r="BC61" s="51"/>
      <c r="BD61" s="51"/>
      <c r="BE61" s="51"/>
      <c r="BF61" s="51"/>
      <c r="BG61" s="51"/>
      <c r="BH61" s="51"/>
      <c r="BI61" s="51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</row>
    <row r="62" spans="1:75" ht="15" customHeight="1">
      <c r="A62" s="167"/>
      <c r="B62" s="9" t="s">
        <v>90</v>
      </c>
      <c r="C62" s="10" t="s">
        <v>127</v>
      </c>
      <c r="D62" s="9">
        <v>15</v>
      </c>
      <c r="E62" s="153">
        <v>1</v>
      </c>
      <c r="F62" s="149">
        <v>30</v>
      </c>
      <c r="G62" s="104">
        <v>2</v>
      </c>
      <c r="H62" s="149"/>
      <c r="I62" s="104"/>
      <c r="J62" s="149"/>
      <c r="K62" s="104"/>
      <c r="L62" s="149"/>
      <c r="M62" s="104"/>
      <c r="N62" s="127">
        <v>30</v>
      </c>
      <c r="O62" s="149">
        <v>45</v>
      </c>
      <c r="P62" s="149">
        <v>75</v>
      </c>
      <c r="Q62" s="120">
        <v>3</v>
      </c>
      <c r="R62" s="15" t="s">
        <v>81</v>
      </c>
      <c r="U62" s="30"/>
      <c r="V62" s="34"/>
      <c r="W62" s="33"/>
      <c r="X62" s="30"/>
      <c r="Y62" s="49"/>
      <c r="Z62" s="29"/>
      <c r="AA62" s="29"/>
      <c r="AB62" s="29"/>
      <c r="AC62" s="29"/>
      <c r="AD62" s="29"/>
      <c r="AE62" s="29"/>
      <c r="AF62" s="29"/>
      <c r="AG62" s="50"/>
      <c r="AH62" s="27"/>
      <c r="AI62" s="27"/>
      <c r="AJ62" s="27"/>
      <c r="AK62" s="27"/>
      <c r="AL62" s="27"/>
      <c r="AM62" s="27"/>
      <c r="AN62" s="27"/>
      <c r="AO62" s="51"/>
      <c r="AP62" s="51"/>
      <c r="AQ62" s="51"/>
      <c r="AR62" s="51"/>
      <c r="AS62" s="51"/>
      <c r="AT62" s="51"/>
      <c r="AU62" s="51"/>
      <c r="AV62" s="27"/>
      <c r="AW62" s="27"/>
      <c r="AX62" s="27"/>
      <c r="AY62" s="27"/>
      <c r="AZ62" s="27"/>
      <c r="BA62" s="27"/>
      <c r="BB62" s="27"/>
      <c r="BC62" s="51"/>
      <c r="BD62" s="51"/>
      <c r="BE62" s="51"/>
      <c r="BF62" s="51"/>
      <c r="BG62" s="51"/>
      <c r="BH62" s="51"/>
      <c r="BI62" s="51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</row>
    <row r="63" spans="1:75" ht="15" customHeight="1">
      <c r="A63" s="167"/>
      <c r="B63" s="9" t="s">
        <v>91</v>
      </c>
      <c r="C63" s="10" t="s">
        <v>41</v>
      </c>
      <c r="D63" s="9"/>
      <c r="E63" s="104"/>
      <c r="F63" s="9">
        <v>20</v>
      </c>
      <c r="G63" s="104">
        <v>1</v>
      </c>
      <c r="H63" s="9"/>
      <c r="I63" s="104"/>
      <c r="J63" s="9"/>
      <c r="K63" s="104"/>
      <c r="L63" s="9"/>
      <c r="M63" s="104"/>
      <c r="N63" s="127">
        <v>5</v>
      </c>
      <c r="O63" s="9">
        <v>20</v>
      </c>
      <c r="P63" s="9">
        <v>25</v>
      </c>
      <c r="Q63" s="120">
        <v>1</v>
      </c>
      <c r="R63" s="15" t="s">
        <v>81</v>
      </c>
      <c r="U63" s="30"/>
      <c r="V63" s="34"/>
      <c r="W63" s="33"/>
      <c r="X63" s="32"/>
      <c r="Y63" s="49"/>
      <c r="Z63" s="29"/>
      <c r="AA63" s="29"/>
      <c r="AB63" s="29"/>
      <c r="AC63" s="29"/>
      <c r="AD63" s="29"/>
      <c r="AE63" s="29"/>
      <c r="AF63" s="29"/>
      <c r="AG63" s="50"/>
      <c r="AH63" s="27"/>
      <c r="AI63" s="27"/>
      <c r="AJ63" s="27"/>
      <c r="AK63" s="27"/>
      <c r="AL63" s="27"/>
      <c r="AM63" s="27"/>
      <c r="AN63" s="27"/>
      <c r="AO63" s="51"/>
      <c r="AP63" s="51"/>
      <c r="AQ63" s="51"/>
      <c r="AR63" s="51"/>
      <c r="AS63" s="51"/>
      <c r="AT63" s="51"/>
      <c r="AU63" s="51"/>
      <c r="AV63" s="27"/>
      <c r="AW63" s="27"/>
      <c r="AX63" s="27"/>
      <c r="AY63" s="27"/>
      <c r="AZ63" s="27"/>
      <c r="BA63" s="27"/>
      <c r="BB63" s="27"/>
      <c r="BC63" s="51"/>
      <c r="BD63" s="51"/>
      <c r="BE63" s="51"/>
      <c r="BF63" s="51"/>
      <c r="BG63" s="51"/>
      <c r="BH63" s="51"/>
      <c r="BI63" s="51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</row>
    <row r="64" spans="1:75" ht="15" customHeight="1">
      <c r="A64" s="167"/>
      <c r="B64" s="9" t="s">
        <v>92</v>
      </c>
      <c r="C64" s="10" t="s">
        <v>45</v>
      </c>
      <c r="D64" s="9"/>
      <c r="E64" s="104"/>
      <c r="F64" s="9">
        <v>30</v>
      </c>
      <c r="G64" s="104">
        <v>2</v>
      </c>
      <c r="H64" s="9"/>
      <c r="I64" s="104"/>
      <c r="J64" s="9"/>
      <c r="K64" s="104"/>
      <c r="L64" s="9"/>
      <c r="M64" s="104"/>
      <c r="N64" s="127">
        <v>20</v>
      </c>
      <c r="O64" s="9">
        <v>30</v>
      </c>
      <c r="P64" s="9">
        <v>50</v>
      </c>
      <c r="Q64" s="120">
        <v>2</v>
      </c>
      <c r="R64" s="15" t="s">
        <v>81</v>
      </c>
      <c r="U64" s="30"/>
      <c r="V64" s="34"/>
      <c r="W64" s="33"/>
      <c r="X64" s="30"/>
      <c r="Y64" s="49"/>
      <c r="Z64" s="29"/>
      <c r="AA64" s="29"/>
      <c r="AB64" s="29"/>
      <c r="AC64" s="29"/>
      <c r="AD64" s="29"/>
      <c r="AE64" s="29"/>
      <c r="AF64" s="29"/>
      <c r="AG64" s="50"/>
      <c r="AH64" s="27"/>
      <c r="AI64" s="27"/>
      <c r="AJ64" s="27"/>
      <c r="AK64" s="27"/>
      <c r="AL64" s="27"/>
      <c r="AM64" s="27"/>
      <c r="AN64" s="27"/>
      <c r="AO64" s="51"/>
      <c r="AP64" s="51"/>
      <c r="AQ64" s="51"/>
      <c r="AR64" s="51"/>
      <c r="AS64" s="51"/>
      <c r="AT64" s="51"/>
      <c r="AU64" s="51"/>
      <c r="AV64" s="27"/>
      <c r="AW64" s="27"/>
      <c r="AX64" s="27"/>
      <c r="AY64" s="27"/>
      <c r="AZ64" s="27"/>
      <c r="BA64" s="27"/>
      <c r="BB64" s="27"/>
      <c r="BC64" s="51"/>
      <c r="BD64" s="51"/>
      <c r="BE64" s="51"/>
      <c r="BF64" s="51"/>
      <c r="BG64" s="51"/>
      <c r="BH64" s="51"/>
      <c r="BI64" s="51"/>
      <c r="BJ64" s="27"/>
      <c r="BK64" s="27"/>
      <c r="BL64" s="27"/>
      <c r="BM64" s="27"/>
      <c r="BN64" s="27"/>
      <c r="BO64" s="27"/>
      <c r="BP64" s="27"/>
      <c r="BQ64" s="27"/>
      <c r="BR64" s="27"/>
      <c r="BS64" s="27"/>
      <c r="BT64" s="27"/>
      <c r="BU64" s="27"/>
      <c r="BV64" s="27"/>
      <c r="BW64" s="27"/>
    </row>
    <row r="65" spans="1:75" ht="15.75" customHeight="1">
      <c r="A65" s="167"/>
      <c r="B65" s="9" t="s">
        <v>93</v>
      </c>
      <c r="C65" s="10" t="s">
        <v>50</v>
      </c>
      <c r="D65" s="9"/>
      <c r="E65" s="104"/>
      <c r="F65" s="9">
        <v>15</v>
      </c>
      <c r="G65" s="104">
        <v>1</v>
      </c>
      <c r="H65" s="9"/>
      <c r="I65" s="104"/>
      <c r="J65" s="9"/>
      <c r="K65" s="104"/>
      <c r="L65" s="9"/>
      <c r="M65" s="104"/>
      <c r="N65" s="127">
        <v>10</v>
      </c>
      <c r="O65" s="9">
        <v>15</v>
      </c>
      <c r="P65" s="9">
        <v>25</v>
      </c>
      <c r="Q65" s="120">
        <v>1</v>
      </c>
      <c r="R65" s="15" t="s">
        <v>81</v>
      </c>
      <c r="U65" s="30"/>
      <c r="V65" s="34"/>
      <c r="W65" s="33"/>
      <c r="X65" s="32"/>
      <c r="Y65" s="49"/>
      <c r="Z65" s="29"/>
      <c r="AA65" s="29"/>
      <c r="AB65" s="29"/>
      <c r="AC65" s="29"/>
      <c r="AD65" s="29"/>
      <c r="AE65" s="29"/>
      <c r="AF65" s="29"/>
      <c r="AG65" s="50"/>
      <c r="AH65" s="27"/>
      <c r="AI65" s="27"/>
      <c r="AJ65" s="27"/>
      <c r="AK65" s="27"/>
      <c r="AL65" s="27"/>
      <c r="AM65" s="27"/>
      <c r="AN65" s="27"/>
      <c r="AO65" s="51"/>
      <c r="AP65" s="51"/>
      <c r="AQ65" s="51"/>
      <c r="AR65" s="51"/>
      <c r="AS65" s="51"/>
      <c r="AT65" s="51"/>
      <c r="AU65" s="51"/>
      <c r="AV65" s="27"/>
      <c r="AW65" s="27"/>
      <c r="AX65" s="27"/>
      <c r="AY65" s="27"/>
      <c r="AZ65" s="27"/>
      <c r="BA65" s="27"/>
      <c r="BB65" s="27"/>
      <c r="BC65" s="51"/>
      <c r="BD65" s="51"/>
      <c r="BE65" s="51"/>
      <c r="BF65" s="51"/>
      <c r="BG65" s="51"/>
      <c r="BH65" s="51"/>
      <c r="BI65" s="51"/>
      <c r="BJ65" s="27"/>
      <c r="BK65" s="27"/>
      <c r="BL65" s="27"/>
      <c r="BM65" s="27"/>
      <c r="BN65" s="27"/>
      <c r="BO65" s="27"/>
      <c r="BP65" s="27"/>
      <c r="BQ65" s="27"/>
      <c r="BR65" s="27"/>
      <c r="BS65" s="27"/>
      <c r="BT65" s="27"/>
      <c r="BU65" s="27"/>
      <c r="BV65" s="27"/>
      <c r="BW65" s="27"/>
    </row>
    <row r="66" spans="1:75" ht="15" customHeight="1">
      <c r="A66" s="167"/>
      <c r="B66" s="9" t="s">
        <v>94</v>
      </c>
      <c r="C66" s="10" t="s">
        <v>108</v>
      </c>
      <c r="D66" s="9"/>
      <c r="E66" s="104"/>
      <c r="F66" s="9">
        <v>15</v>
      </c>
      <c r="G66" s="104">
        <v>1</v>
      </c>
      <c r="H66" s="9"/>
      <c r="I66" s="104"/>
      <c r="J66" s="9"/>
      <c r="K66" s="104"/>
      <c r="L66" s="9"/>
      <c r="M66" s="104"/>
      <c r="N66" s="127">
        <v>10</v>
      </c>
      <c r="O66" s="9">
        <v>15</v>
      </c>
      <c r="P66" s="9">
        <v>25</v>
      </c>
      <c r="Q66" s="120">
        <v>1</v>
      </c>
      <c r="R66" s="15" t="s">
        <v>81</v>
      </c>
      <c r="U66" s="30"/>
      <c r="V66" s="34"/>
      <c r="W66" s="33"/>
      <c r="X66" s="30"/>
      <c r="Y66" s="49"/>
      <c r="Z66" s="29"/>
      <c r="AA66" s="29"/>
      <c r="AB66" s="29"/>
      <c r="AC66" s="29"/>
      <c r="AD66" s="29"/>
      <c r="AE66" s="29"/>
      <c r="AF66" s="29"/>
      <c r="AG66" s="50"/>
      <c r="AH66" s="27"/>
      <c r="AI66" s="27"/>
      <c r="AJ66" s="27"/>
      <c r="AK66" s="27"/>
      <c r="AL66" s="27"/>
      <c r="AM66" s="27"/>
      <c r="AN66" s="27"/>
      <c r="AO66" s="51"/>
      <c r="AP66" s="51"/>
      <c r="AQ66" s="51"/>
      <c r="AR66" s="51"/>
      <c r="AS66" s="51"/>
      <c r="AT66" s="51"/>
      <c r="AU66" s="51"/>
      <c r="AV66" s="27"/>
      <c r="AW66" s="27"/>
      <c r="AX66" s="27"/>
      <c r="AY66" s="27"/>
      <c r="AZ66" s="27"/>
      <c r="BA66" s="27"/>
      <c r="BB66" s="27"/>
      <c r="BC66" s="51"/>
      <c r="BD66" s="51"/>
      <c r="BE66" s="51"/>
      <c r="BF66" s="51"/>
      <c r="BG66" s="51"/>
      <c r="BH66" s="51"/>
      <c r="BI66" s="51"/>
      <c r="BJ66" s="27"/>
      <c r="BK66" s="27"/>
      <c r="BL66" s="27"/>
      <c r="BM66" s="27"/>
      <c r="BN66" s="27"/>
      <c r="BO66" s="27"/>
      <c r="BP66" s="27"/>
      <c r="BQ66" s="27"/>
      <c r="BR66" s="27"/>
      <c r="BS66" s="27"/>
      <c r="BT66" s="27"/>
      <c r="BU66" s="27"/>
      <c r="BV66" s="27"/>
      <c r="BW66" s="27"/>
    </row>
    <row r="67" spans="1:75">
      <c r="A67" s="167"/>
      <c r="B67" s="9" t="s">
        <v>95</v>
      </c>
      <c r="C67" s="10" t="s">
        <v>53</v>
      </c>
      <c r="D67" s="9"/>
      <c r="E67" s="104"/>
      <c r="F67" s="9">
        <v>15</v>
      </c>
      <c r="G67" s="104">
        <v>1</v>
      </c>
      <c r="H67" s="9"/>
      <c r="I67" s="104"/>
      <c r="J67" s="9"/>
      <c r="K67" s="104"/>
      <c r="L67" s="9"/>
      <c r="M67" s="104"/>
      <c r="N67" s="127">
        <v>10</v>
      </c>
      <c r="O67" s="9">
        <v>15</v>
      </c>
      <c r="P67" s="9">
        <v>25</v>
      </c>
      <c r="Q67" s="120">
        <v>1</v>
      </c>
      <c r="R67" s="15" t="s">
        <v>81</v>
      </c>
      <c r="U67" s="30"/>
      <c r="V67" s="20"/>
      <c r="W67" s="33"/>
      <c r="X67" s="30"/>
      <c r="Y67" s="49"/>
      <c r="Z67" s="29"/>
      <c r="AA67" s="29"/>
      <c r="AB67" s="29"/>
      <c r="AC67" s="29"/>
      <c r="AD67" s="29"/>
      <c r="AE67" s="29"/>
      <c r="AF67" s="29"/>
      <c r="AG67" s="50"/>
      <c r="AH67" s="27"/>
      <c r="AI67" s="27"/>
      <c r="AJ67" s="27"/>
      <c r="AK67" s="27"/>
      <c r="AL67" s="27"/>
      <c r="AM67" s="27"/>
      <c r="AN67" s="27"/>
      <c r="AO67" s="51"/>
      <c r="AP67" s="51"/>
      <c r="AQ67" s="51"/>
      <c r="AR67" s="51"/>
      <c r="AS67" s="51"/>
      <c r="AT67" s="51"/>
      <c r="AU67" s="51"/>
      <c r="AV67" s="27"/>
      <c r="AW67" s="27"/>
      <c r="AX67" s="27"/>
      <c r="AY67" s="27"/>
      <c r="AZ67" s="27"/>
      <c r="BA67" s="27"/>
      <c r="BB67" s="27"/>
      <c r="BC67" s="51"/>
      <c r="BD67" s="51"/>
      <c r="BE67" s="51"/>
      <c r="BF67" s="51"/>
      <c r="BG67" s="51"/>
      <c r="BH67" s="51"/>
      <c r="BI67" s="51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</row>
    <row r="68" spans="1:75">
      <c r="A68" s="167"/>
      <c r="B68" s="9"/>
      <c r="C68" s="57" t="s">
        <v>82</v>
      </c>
      <c r="D68" s="9"/>
      <c r="E68" s="104"/>
      <c r="F68" s="9"/>
      <c r="G68" s="104"/>
      <c r="H68" s="9"/>
      <c r="I68" s="104"/>
      <c r="J68" s="9"/>
      <c r="K68" s="104"/>
      <c r="L68" s="9"/>
      <c r="M68" s="104"/>
      <c r="N68" s="127"/>
      <c r="O68" s="9"/>
      <c r="P68" s="9"/>
      <c r="Q68" s="120"/>
      <c r="R68" s="15"/>
      <c r="U68" s="30"/>
      <c r="V68" s="20"/>
      <c r="W68" s="33"/>
      <c r="X68" s="30"/>
      <c r="Y68" s="49"/>
      <c r="Z68" s="29"/>
      <c r="AA68" s="29"/>
      <c r="AB68" s="29"/>
      <c r="AC68" s="29"/>
      <c r="AD68" s="29"/>
      <c r="AE68" s="29"/>
      <c r="AF68" s="29"/>
      <c r="AG68" s="50"/>
      <c r="AH68" s="152"/>
      <c r="AI68" s="152"/>
      <c r="AJ68" s="152"/>
      <c r="AK68" s="152"/>
      <c r="AL68" s="152"/>
      <c r="AM68" s="152"/>
      <c r="AN68" s="152"/>
      <c r="AO68" s="51"/>
      <c r="AP68" s="51"/>
      <c r="AQ68" s="51"/>
      <c r="AR68" s="51"/>
      <c r="AS68" s="51"/>
      <c r="AT68" s="51"/>
      <c r="AU68" s="51"/>
      <c r="AV68" s="152"/>
      <c r="AW68" s="152"/>
      <c r="AX68" s="152"/>
      <c r="AY68" s="152"/>
      <c r="AZ68" s="152"/>
      <c r="BA68" s="152"/>
      <c r="BB68" s="152"/>
      <c r="BC68" s="51"/>
      <c r="BD68" s="51"/>
      <c r="BE68" s="51"/>
      <c r="BF68" s="51"/>
      <c r="BG68" s="51"/>
      <c r="BH68" s="51"/>
      <c r="BI68" s="51"/>
      <c r="BJ68" s="152"/>
      <c r="BK68" s="152"/>
      <c r="BL68" s="152"/>
      <c r="BM68" s="152"/>
      <c r="BN68" s="152"/>
      <c r="BO68" s="152"/>
      <c r="BP68" s="152"/>
      <c r="BQ68" s="152"/>
      <c r="BR68" s="152"/>
      <c r="BS68" s="152"/>
      <c r="BT68" s="152"/>
      <c r="BU68" s="152"/>
      <c r="BV68" s="152"/>
      <c r="BW68" s="152"/>
    </row>
    <row r="69" spans="1:75">
      <c r="A69" s="167"/>
      <c r="B69" s="9" t="s">
        <v>96</v>
      </c>
      <c r="C69" s="6" t="s">
        <v>64</v>
      </c>
      <c r="D69" s="9"/>
      <c r="E69" s="104"/>
      <c r="F69" s="9">
        <v>30</v>
      </c>
      <c r="G69" s="104">
        <v>2</v>
      </c>
      <c r="H69" s="9"/>
      <c r="I69" s="104"/>
      <c r="J69" s="9"/>
      <c r="K69" s="104"/>
      <c r="L69" s="9"/>
      <c r="M69" s="104"/>
      <c r="N69" s="127">
        <v>20</v>
      </c>
      <c r="O69" s="9">
        <v>30</v>
      </c>
      <c r="P69" s="9">
        <v>50</v>
      </c>
      <c r="Q69" s="120">
        <v>2</v>
      </c>
      <c r="R69" s="15" t="s">
        <v>81</v>
      </c>
      <c r="U69" s="30"/>
      <c r="V69" s="34"/>
      <c r="W69" s="52"/>
      <c r="X69" s="30"/>
      <c r="Y69" s="49"/>
      <c r="Z69" s="29"/>
      <c r="AA69" s="29"/>
      <c r="AB69" s="29"/>
      <c r="AC69" s="29"/>
      <c r="AD69" s="29"/>
      <c r="AE69" s="29"/>
      <c r="AF69" s="29"/>
      <c r="AG69" s="50"/>
      <c r="AH69" s="27"/>
      <c r="AI69" s="27"/>
      <c r="AJ69" s="27"/>
      <c r="AK69" s="27"/>
      <c r="AL69" s="27"/>
      <c r="AM69" s="27"/>
      <c r="AN69" s="27"/>
      <c r="AO69" s="51"/>
      <c r="AP69" s="51"/>
      <c r="AQ69" s="51"/>
      <c r="AR69" s="51"/>
      <c r="AS69" s="51"/>
      <c r="AT69" s="51"/>
      <c r="AU69" s="51"/>
      <c r="AV69" s="31"/>
      <c r="AW69" s="27"/>
      <c r="AX69" s="27"/>
      <c r="AY69" s="27"/>
      <c r="AZ69" s="27"/>
      <c r="BA69" s="27"/>
      <c r="BB69" s="27"/>
      <c r="BC69" s="51"/>
      <c r="BD69" s="51"/>
      <c r="BE69" s="51"/>
      <c r="BF69" s="51"/>
      <c r="BG69" s="51"/>
      <c r="BH69" s="51"/>
      <c r="BI69" s="51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</row>
    <row r="70" spans="1:75" ht="15" customHeight="1">
      <c r="A70" s="167"/>
      <c r="B70" s="9"/>
      <c r="C70" s="70" t="s">
        <v>68</v>
      </c>
      <c r="D70" s="9"/>
      <c r="E70" s="104"/>
      <c r="F70" s="9"/>
      <c r="G70" s="104"/>
      <c r="H70" s="9"/>
      <c r="I70" s="104"/>
      <c r="J70" s="9"/>
      <c r="K70" s="104"/>
      <c r="L70" s="9"/>
      <c r="M70" s="104"/>
      <c r="N70" s="127"/>
      <c r="O70" s="9"/>
      <c r="P70" s="9"/>
      <c r="Q70" s="120"/>
      <c r="R70" s="15"/>
      <c r="U70" s="30"/>
      <c r="V70" s="20"/>
      <c r="W70" s="28"/>
      <c r="X70" s="30"/>
      <c r="Y70" s="49"/>
      <c r="Z70" s="29"/>
      <c r="AA70" s="29"/>
      <c r="AB70" s="29"/>
      <c r="AC70" s="29"/>
      <c r="AD70" s="29"/>
      <c r="AE70" s="29"/>
      <c r="AF70" s="29"/>
      <c r="AG70" s="50"/>
      <c r="AH70" s="27"/>
      <c r="AI70" s="27"/>
      <c r="AJ70" s="27"/>
      <c r="AK70" s="27"/>
      <c r="AL70" s="27"/>
      <c r="AM70" s="27"/>
      <c r="AN70" s="27"/>
      <c r="AO70" s="51"/>
      <c r="AP70" s="51"/>
      <c r="AQ70" s="51"/>
      <c r="AR70" s="51"/>
      <c r="AS70" s="51"/>
      <c r="AT70" s="51"/>
      <c r="AU70" s="51"/>
      <c r="AV70" s="31"/>
      <c r="AW70" s="27"/>
      <c r="AX70" s="27"/>
      <c r="AY70" s="27"/>
      <c r="AZ70" s="27"/>
      <c r="BA70" s="27"/>
      <c r="BB70" s="27"/>
      <c r="BC70" s="51"/>
      <c r="BD70" s="51"/>
      <c r="BE70" s="51"/>
      <c r="BF70" s="51"/>
      <c r="BG70" s="51"/>
      <c r="BH70" s="51"/>
      <c r="BI70" s="51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</row>
    <row r="71" spans="1:75" ht="15.75" customHeight="1">
      <c r="A71" s="167"/>
      <c r="B71" s="9" t="s">
        <v>97</v>
      </c>
      <c r="C71" s="10" t="s">
        <v>69</v>
      </c>
      <c r="D71" s="9">
        <v>10</v>
      </c>
      <c r="E71" s="104">
        <v>1</v>
      </c>
      <c r="F71" s="9">
        <v>15</v>
      </c>
      <c r="G71" s="104">
        <v>1</v>
      </c>
      <c r="H71" s="9"/>
      <c r="I71" s="104"/>
      <c r="J71" s="9"/>
      <c r="K71" s="104"/>
      <c r="L71" s="9"/>
      <c r="M71" s="104"/>
      <c r="N71" s="127">
        <v>25</v>
      </c>
      <c r="O71" s="9">
        <v>25</v>
      </c>
      <c r="P71" s="9">
        <v>50</v>
      </c>
      <c r="Q71" s="120">
        <v>2</v>
      </c>
      <c r="R71" s="14" t="s">
        <v>80</v>
      </c>
      <c r="U71" s="30"/>
      <c r="V71" s="34"/>
      <c r="W71" s="28"/>
      <c r="X71" s="30"/>
      <c r="Y71" s="49"/>
      <c r="Z71" s="29"/>
      <c r="AA71" s="29"/>
      <c r="AB71" s="29"/>
      <c r="AC71" s="29"/>
      <c r="AD71" s="29"/>
      <c r="AE71" s="29"/>
      <c r="AF71" s="29"/>
      <c r="AG71" s="50"/>
      <c r="AH71" s="27"/>
      <c r="AI71" s="27"/>
      <c r="AJ71" s="27"/>
      <c r="AK71" s="27"/>
      <c r="AL71" s="27"/>
      <c r="AM71" s="27"/>
      <c r="AN71" s="27"/>
      <c r="AO71" s="51"/>
      <c r="AP71" s="51"/>
      <c r="AQ71" s="51"/>
      <c r="AR71" s="51"/>
      <c r="AS71" s="51"/>
      <c r="AT71" s="51"/>
      <c r="AU71" s="51"/>
      <c r="AV71" s="27"/>
      <c r="AW71" s="27"/>
      <c r="AX71" s="27"/>
      <c r="AY71" s="27"/>
      <c r="AZ71" s="27"/>
      <c r="BA71" s="27"/>
      <c r="BB71" s="27"/>
      <c r="BC71" s="51"/>
      <c r="BD71" s="51"/>
      <c r="BE71" s="51"/>
      <c r="BF71" s="51"/>
      <c r="BG71" s="51"/>
      <c r="BH71" s="51"/>
      <c r="BI71" s="51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</row>
    <row r="72" spans="1:75">
      <c r="A72" s="167"/>
      <c r="B72" s="9" t="s">
        <v>98</v>
      </c>
      <c r="C72" s="10" t="s">
        <v>70</v>
      </c>
      <c r="D72" s="9">
        <v>10</v>
      </c>
      <c r="E72" s="104">
        <v>1</v>
      </c>
      <c r="F72" s="9">
        <v>15</v>
      </c>
      <c r="G72" s="104">
        <v>1</v>
      </c>
      <c r="H72" s="9"/>
      <c r="I72" s="104"/>
      <c r="J72" s="9"/>
      <c r="K72" s="104"/>
      <c r="L72" s="9"/>
      <c r="M72" s="104"/>
      <c r="N72" s="127">
        <v>25</v>
      </c>
      <c r="O72" s="9">
        <v>25</v>
      </c>
      <c r="P72" s="9">
        <v>50</v>
      </c>
      <c r="Q72" s="120">
        <v>2</v>
      </c>
      <c r="R72" s="15" t="s">
        <v>81</v>
      </c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</row>
    <row r="73" spans="1:75" ht="25.5">
      <c r="A73" s="167"/>
      <c r="B73" s="9"/>
      <c r="C73" s="70" t="s">
        <v>76</v>
      </c>
      <c r="D73" s="23"/>
      <c r="E73" s="109"/>
      <c r="F73" s="23"/>
      <c r="G73" s="109"/>
      <c r="H73" s="23"/>
      <c r="I73" s="109"/>
      <c r="J73" s="23"/>
      <c r="K73" s="109"/>
      <c r="L73" s="23"/>
      <c r="M73" s="109"/>
      <c r="N73" s="132"/>
      <c r="O73" s="23"/>
      <c r="P73" s="23"/>
      <c r="Q73" s="109"/>
      <c r="R73" s="67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</row>
    <row r="74" spans="1:75" ht="28.5" customHeight="1">
      <c r="A74" s="167"/>
      <c r="B74" s="9" t="s">
        <v>99</v>
      </c>
      <c r="C74" s="10" t="s">
        <v>78</v>
      </c>
      <c r="D74" s="9">
        <v>15</v>
      </c>
      <c r="E74" s="104">
        <v>1</v>
      </c>
      <c r="F74" s="9">
        <v>30</v>
      </c>
      <c r="G74" s="104">
        <v>2</v>
      </c>
      <c r="H74" s="9"/>
      <c r="I74" s="104"/>
      <c r="J74" s="9"/>
      <c r="K74" s="104"/>
      <c r="L74" s="9"/>
      <c r="M74" s="104"/>
      <c r="N74" s="127">
        <v>30</v>
      </c>
      <c r="O74" s="9">
        <v>45</v>
      </c>
      <c r="P74" s="9">
        <v>75</v>
      </c>
      <c r="Q74" s="120">
        <v>3</v>
      </c>
      <c r="R74" s="14" t="s">
        <v>80</v>
      </c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</row>
    <row r="75" spans="1:75" ht="15" customHeight="1">
      <c r="A75" s="167"/>
      <c r="B75" s="9" t="s">
        <v>100</v>
      </c>
      <c r="C75" s="10" t="s">
        <v>79</v>
      </c>
      <c r="D75" s="9"/>
      <c r="E75" s="104"/>
      <c r="F75" s="9"/>
      <c r="G75" s="104"/>
      <c r="H75" s="9"/>
      <c r="I75" s="104"/>
      <c r="J75" s="9"/>
      <c r="K75" s="104"/>
      <c r="L75" s="9">
        <v>120</v>
      </c>
      <c r="M75" s="104">
        <v>5</v>
      </c>
      <c r="N75" s="127">
        <v>30</v>
      </c>
      <c r="O75" s="9">
        <v>120</v>
      </c>
      <c r="P75" s="9">
        <v>150</v>
      </c>
      <c r="Q75" s="120">
        <v>5</v>
      </c>
      <c r="R75" s="15" t="s">
        <v>81</v>
      </c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</row>
    <row r="76" spans="1:75" ht="15" customHeight="1">
      <c r="A76" s="167"/>
      <c r="B76" s="5"/>
      <c r="C76" s="58" t="s">
        <v>86</v>
      </c>
      <c r="D76" s="115">
        <f t="shared" ref="D76:I76" si="2">SUM(D57:D75)</f>
        <v>90</v>
      </c>
      <c r="E76" s="115">
        <f t="shared" si="2"/>
        <v>7</v>
      </c>
      <c r="F76" s="115">
        <f t="shared" si="2"/>
        <v>265</v>
      </c>
      <c r="G76" s="115">
        <f t="shared" si="2"/>
        <v>17</v>
      </c>
      <c r="H76" s="115">
        <f t="shared" si="2"/>
        <v>15</v>
      </c>
      <c r="I76" s="115">
        <f t="shared" si="2"/>
        <v>1</v>
      </c>
      <c r="J76" s="115">
        <v>0</v>
      </c>
      <c r="K76" s="115">
        <v>0</v>
      </c>
      <c r="L76" s="115">
        <f>SUM(L58:L75)</f>
        <v>120</v>
      </c>
      <c r="M76" s="115">
        <f>SUM(M57:M75)</f>
        <v>5</v>
      </c>
      <c r="N76" s="141">
        <f>SUM(N57:N75)</f>
        <v>285</v>
      </c>
      <c r="O76" s="115"/>
      <c r="P76" s="115"/>
      <c r="Q76" s="141">
        <f>SUM(Q57:Q75)</f>
        <v>30</v>
      </c>
      <c r="R76" s="142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</row>
    <row r="77" spans="1:75" ht="15" customHeight="1">
      <c r="A77" s="167"/>
      <c r="B77" s="5"/>
      <c r="C77" s="58" t="s">
        <v>84</v>
      </c>
      <c r="D77" s="9"/>
      <c r="E77" s="104"/>
      <c r="F77" s="9"/>
      <c r="G77" s="104"/>
      <c r="H77" s="9"/>
      <c r="I77" s="104"/>
      <c r="J77" s="9"/>
      <c r="K77" s="104"/>
      <c r="L77" s="9"/>
      <c r="M77" s="104"/>
      <c r="N77" s="127"/>
      <c r="O77" s="59">
        <f>SUM(O57:O76)</f>
        <v>490</v>
      </c>
      <c r="P77" s="9"/>
      <c r="Q77" s="120"/>
      <c r="R77" s="15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</row>
    <row r="78" spans="1:75" ht="15" customHeight="1">
      <c r="A78" s="167"/>
      <c r="B78" s="5"/>
      <c r="C78" s="58" t="s">
        <v>85</v>
      </c>
      <c r="D78" s="9"/>
      <c r="E78" s="104"/>
      <c r="F78" s="9"/>
      <c r="G78" s="104"/>
      <c r="H78" s="9"/>
      <c r="I78" s="104"/>
      <c r="J78" s="9"/>
      <c r="K78" s="104"/>
      <c r="L78" s="9"/>
      <c r="M78" s="104"/>
      <c r="N78" s="127"/>
      <c r="O78" s="9"/>
      <c r="P78" s="59">
        <f>SUM(P57:P77)</f>
        <v>775</v>
      </c>
      <c r="Q78" s="120"/>
      <c r="R78" s="15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</row>
    <row r="79" spans="1:75" ht="15" customHeight="1" thickBot="1">
      <c r="A79" s="168"/>
      <c r="B79" s="16"/>
      <c r="C79" s="68"/>
      <c r="D79" s="17"/>
      <c r="E79" s="105"/>
      <c r="F79" s="17"/>
      <c r="G79" s="105"/>
      <c r="H79" s="17"/>
      <c r="I79" s="105"/>
      <c r="J79" s="17"/>
      <c r="K79" s="105"/>
      <c r="L79" s="17"/>
      <c r="M79" s="105"/>
      <c r="N79" s="128"/>
      <c r="O79" s="17"/>
      <c r="P79" s="17"/>
      <c r="Q79" s="121"/>
      <c r="R79" s="18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</row>
    <row r="80" spans="1:75" ht="14.25" customHeight="1">
      <c r="A80" s="166" t="s">
        <v>16</v>
      </c>
      <c r="B80" s="24"/>
      <c r="C80" s="61" t="s">
        <v>13</v>
      </c>
      <c r="D80" s="24"/>
      <c r="E80" s="106"/>
      <c r="F80" s="24"/>
      <c r="G80" s="106"/>
      <c r="H80" s="24"/>
      <c r="I80" s="106"/>
      <c r="J80" s="24"/>
      <c r="K80" s="106"/>
      <c r="L80" s="24"/>
      <c r="M80" s="106"/>
      <c r="N80" s="129"/>
      <c r="O80" s="24"/>
      <c r="P80" s="24"/>
      <c r="Q80" s="122"/>
      <c r="R80" s="25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</row>
    <row r="81" spans="1:75">
      <c r="A81" s="167"/>
      <c r="B81" s="9" t="s">
        <v>87</v>
      </c>
      <c r="C81" s="6" t="s">
        <v>21</v>
      </c>
      <c r="D81" s="7">
        <v>15</v>
      </c>
      <c r="E81" s="108">
        <v>1</v>
      </c>
      <c r="F81" s="9"/>
      <c r="G81" s="104"/>
      <c r="H81" s="3">
        <v>15</v>
      </c>
      <c r="I81" s="104">
        <v>1</v>
      </c>
      <c r="J81" s="9"/>
      <c r="K81" s="104"/>
      <c r="L81" s="9"/>
      <c r="M81" s="104"/>
      <c r="N81" s="127">
        <v>20</v>
      </c>
      <c r="O81" s="9">
        <v>30</v>
      </c>
      <c r="P81" s="9">
        <v>50</v>
      </c>
      <c r="Q81" s="120">
        <v>2</v>
      </c>
      <c r="R81" s="15" t="s">
        <v>81</v>
      </c>
    </row>
    <row r="82" spans="1:75" ht="15" customHeight="1">
      <c r="A82" s="167"/>
      <c r="B82" s="9"/>
      <c r="C82" s="60" t="s">
        <v>30</v>
      </c>
      <c r="D82" s="9"/>
      <c r="E82" s="104"/>
      <c r="F82" s="9"/>
      <c r="G82" s="104"/>
      <c r="H82" s="9"/>
      <c r="I82" s="104"/>
      <c r="J82" s="9"/>
      <c r="K82" s="104"/>
      <c r="L82" s="9"/>
      <c r="M82" s="104"/>
      <c r="N82" s="127"/>
      <c r="O82" s="9"/>
      <c r="P82" s="9"/>
      <c r="Q82" s="120"/>
      <c r="R82" s="15"/>
    </row>
    <row r="83" spans="1:75">
      <c r="A83" s="167"/>
      <c r="B83" s="9" t="s">
        <v>88</v>
      </c>
      <c r="C83" s="6" t="s">
        <v>31</v>
      </c>
      <c r="D83" s="9">
        <v>10</v>
      </c>
      <c r="E83" s="104">
        <v>1</v>
      </c>
      <c r="F83" s="9">
        <v>15</v>
      </c>
      <c r="G83" s="104">
        <v>1</v>
      </c>
      <c r="H83" s="9"/>
      <c r="I83" s="104"/>
      <c r="J83" s="9"/>
      <c r="K83" s="104"/>
      <c r="L83" s="9"/>
      <c r="M83" s="104"/>
      <c r="N83" s="127">
        <v>25</v>
      </c>
      <c r="O83" s="9">
        <v>25</v>
      </c>
      <c r="P83" s="9">
        <v>50</v>
      </c>
      <c r="Q83" s="120">
        <v>2</v>
      </c>
      <c r="R83" s="14" t="s">
        <v>80</v>
      </c>
    </row>
    <row r="84" spans="1:75" ht="15" customHeight="1">
      <c r="A84" s="167"/>
      <c r="B84" s="9" t="s">
        <v>89</v>
      </c>
      <c r="C84" s="10" t="s">
        <v>38</v>
      </c>
      <c r="D84" s="9"/>
      <c r="E84" s="104"/>
      <c r="F84" s="9">
        <v>20</v>
      </c>
      <c r="G84" s="104">
        <v>1</v>
      </c>
      <c r="H84" s="9"/>
      <c r="I84" s="104"/>
      <c r="J84" s="9"/>
      <c r="K84" s="104"/>
      <c r="L84" s="9"/>
      <c r="M84" s="104"/>
      <c r="N84" s="127">
        <v>5</v>
      </c>
      <c r="O84" s="9">
        <v>20</v>
      </c>
      <c r="P84" s="9">
        <v>25</v>
      </c>
      <c r="Q84" s="120">
        <v>1</v>
      </c>
      <c r="R84" s="15" t="s">
        <v>81</v>
      </c>
      <c r="U84" s="30"/>
      <c r="V84" s="20"/>
      <c r="W84" s="28"/>
      <c r="X84" s="30"/>
      <c r="Y84" s="49"/>
      <c r="Z84" s="29"/>
      <c r="AA84" s="29"/>
      <c r="AB84" s="29"/>
      <c r="AC84" s="29"/>
      <c r="AD84" s="29"/>
      <c r="AE84" s="29"/>
      <c r="AF84" s="29"/>
      <c r="AG84" s="50"/>
      <c r="AH84" s="27"/>
      <c r="AI84" s="27"/>
      <c r="AJ84" s="27"/>
      <c r="AK84" s="27"/>
      <c r="AL84" s="27"/>
      <c r="AM84" s="27"/>
      <c r="AN84" s="27"/>
      <c r="AO84" s="51"/>
      <c r="AP84" s="51"/>
      <c r="AQ84" s="51"/>
      <c r="AR84" s="51"/>
      <c r="AS84" s="51"/>
      <c r="AT84" s="51"/>
      <c r="AU84" s="51"/>
      <c r="AV84" s="27"/>
      <c r="AW84" s="27"/>
      <c r="AX84" s="27"/>
      <c r="AY84" s="27"/>
      <c r="AZ84" s="27"/>
      <c r="BA84" s="27"/>
      <c r="BB84" s="27"/>
      <c r="BC84" s="51"/>
      <c r="BD84" s="51"/>
      <c r="BE84" s="51"/>
      <c r="BF84" s="51"/>
      <c r="BG84" s="51"/>
      <c r="BH84" s="51"/>
      <c r="BI84" s="51"/>
      <c r="BJ84" s="27"/>
      <c r="BK84" s="27"/>
      <c r="BL84" s="27"/>
      <c r="BM84" s="27"/>
      <c r="BN84" s="27"/>
      <c r="BO84" s="27"/>
      <c r="BP84" s="27"/>
      <c r="BQ84" s="27"/>
      <c r="BR84" s="27"/>
      <c r="BS84" s="27"/>
      <c r="BT84" s="27"/>
      <c r="BU84" s="27"/>
      <c r="BV84" s="27"/>
      <c r="BW84" s="27"/>
    </row>
    <row r="85" spans="1:75" ht="15" customHeight="1">
      <c r="A85" s="167"/>
      <c r="B85" s="9" t="s">
        <v>90</v>
      </c>
      <c r="C85" s="6" t="s">
        <v>47</v>
      </c>
      <c r="D85" s="9"/>
      <c r="E85" s="153"/>
      <c r="F85" s="149">
        <v>20</v>
      </c>
      <c r="G85" s="104">
        <v>1</v>
      </c>
      <c r="H85" s="149"/>
      <c r="I85" s="104"/>
      <c r="J85" s="149"/>
      <c r="K85" s="104"/>
      <c r="L85" s="149"/>
      <c r="M85" s="104"/>
      <c r="N85" s="127">
        <v>5</v>
      </c>
      <c r="O85" s="149">
        <v>20</v>
      </c>
      <c r="P85" s="149">
        <v>25</v>
      </c>
      <c r="Q85" s="120">
        <v>1</v>
      </c>
      <c r="R85" s="15" t="s">
        <v>81</v>
      </c>
      <c r="U85" s="30"/>
      <c r="V85" s="34"/>
      <c r="W85" s="20"/>
      <c r="X85" s="30"/>
      <c r="Y85" s="49"/>
      <c r="Z85" s="29"/>
      <c r="AA85" s="29"/>
      <c r="AB85" s="29"/>
      <c r="AC85" s="29"/>
      <c r="AD85" s="29"/>
      <c r="AE85" s="29"/>
      <c r="AF85" s="29"/>
      <c r="AG85" s="50"/>
      <c r="AH85" s="27"/>
      <c r="AI85" s="27"/>
      <c r="AJ85" s="27"/>
      <c r="AK85" s="27"/>
      <c r="AL85" s="27"/>
      <c r="AM85" s="27"/>
      <c r="AN85" s="27"/>
      <c r="AO85" s="51"/>
      <c r="AP85" s="51"/>
      <c r="AQ85" s="51"/>
      <c r="AR85" s="51"/>
      <c r="AS85" s="51"/>
      <c r="AT85" s="51"/>
      <c r="AU85" s="51"/>
      <c r="AV85" s="27"/>
      <c r="AW85" s="27"/>
      <c r="AX85" s="27"/>
      <c r="AY85" s="27"/>
      <c r="AZ85" s="27"/>
      <c r="BA85" s="27"/>
      <c r="BB85" s="27"/>
      <c r="BC85" s="51"/>
      <c r="BD85" s="51"/>
      <c r="BE85" s="51"/>
      <c r="BF85" s="51"/>
      <c r="BG85" s="51"/>
      <c r="BH85" s="51"/>
      <c r="BI85" s="51"/>
      <c r="BJ85" s="27"/>
      <c r="BK85" s="27"/>
      <c r="BL85" s="27"/>
      <c r="BM85" s="27"/>
      <c r="BN85" s="27"/>
      <c r="BO85" s="27"/>
      <c r="BP85" s="27"/>
      <c r="BQ85" s="27"/>
      <c r="BR85" s="27"/>
      <c r="BS85" s="27"/>
      <c r="BT85" s="27"/>
      <c r="BU85" s="27"/>
      <c r="BV85" s="27"/>
      <c r="BW85" s="27"/>
    </row>
    <row r="86" spans="1:75" ht="15" customHeight="1">
      <c r="A86" s="167"/>
      <c r="B86" s="9" t="s">
        <v>91</v>
      </c>
      <c r="C86" s="10" t="s">
        <v>32</v>
      </c>
      <c r="D86" s="9"/>
      <c r="E86" s="104"/>
      <c r="F86" s="9">
        <v>30</v>
      </c>
      <c r="G86" s="104">
        <v>2</v>
      </c>
      <c r="H86" s="9"/>
      <c r="I86" s="104"/>
      <c r="J86" s="9"/>
      <c r="K86" s="104"/>
      <c r="L86" s="9"/>
      <c r="M86" s="104"/>
      <c r="N86" s="127">
        <v>20</v>
      </c>
      <c r="O86" s="9">
        <v>30</v>
      </c>
      <c r="P86" s="9">
        <v>50</v>
      </c>
      <c r="Q86" s="120">
        <v>2</v>
      </c>
      <c r="R86" s="15" t="s">
        <v>81</v>
      </c>
    </row>
    <row r="87" spans="1:75" ht="15" customHeight="1">
      <c r="A87" s="167"/>
      <c r="B87" s="9" t="s">
        <v>92</v>
      </c>
      <c r="C87" s="10" t="s">
        <v>109</v>
      </c>
      <c r="D87" s="9">
        <v>10</v>
      </c>
      <c r="E87" s="104">
        <v>1</v>
      </c>
      <c r="F87" s="9">
        <v>20</v>
      </c>
      <c r="G87" s="104">
        <v>1</v>
      </c>
      <c r="H87" s="9"/>
      <c r="I87" s="104"/>
      <c r="J87" s="9"/>
      <c r="K87" s="104"/>
      <c r="L87" s="9"/>
      <c r="M87" s="104"/>
      <c r="N87" s="127">
        <v>20</v>
      </c>
      <c r="O87" s="9">
        <v>30</v>
      </c>
      <c r="P87" s="9">
        <v>50</v>
      </c>
      <c r="Q87" s="120">
        <v>2</v>
      </c>
      <c r="R87" s="15" t="s">
        <v>106</v>
      </c>
    </row>
    <row r="88" spans="1:75" ht="15" customHeight="1">
      <c r="A88" s="167"/>
      <c r="B88" s="9" t="s">
        <v>93</v>
      </c>
      <c r="C88" s="10" t="s">
        <v>34</v>
      </c>
      <c r="D88" s="9">
        <v>10</v>
      </c>
      <c r="E88" s="104">
        <v>1</v>
      </c>
      <c r="F88" s="9">
        <v>20</v>
      </c>
      <c r="G88" s="104">
        <v>1</v>
      </c>
      <c r="H88" s="9"/>
      <c r="I88" s="104"/>
      <c r="J88" s="9"/>
      <c r="K88" s="104"/>
      <c r="L88" s="9"/>
      <c r="M88" s="104"/>
      <c r="N88" s="127">
        <v>20</v>
      </c>
      <c r="O88" s="9">
        <v>30</v>
      </c>
      <c r="P88" s="9">
        <v>50</v>
      </c>
      <c r="Q88" s="120">
        <v>2</v>
      </c>
      <c r="R88" s="14" t="s">
        <v>80</v>
      </c>
    </row>
    <row r="89" spans="1:75" ht="15" customHeight="1">
      <c r="A89" s="167"/>
      <c r="B89" s="9" t="s">
        <v>94</v>
      </c>
      <c r="C89" s="6" t="s">
        <v>49</v>
      </c>
      <c r="D89" s="9">
        <v>10</v>
      </c>
      <c r="E89" s="104">
        <v>1</v>
      </c>
      <c r="F89" s="9">
        <v>15</v>
      </c>
      <c r="G89" s="104">
        <v>1</v>
      </c>
      <c r="H89" s="9"/>
      <c r="I89" s="104"/>
      <c r="J89" s="9"/>
      <c r="K89" s="104"/>
      <c r="L89" s="9"/>
      <c r="M89" s="104"/>
      <c r="N89" s="127">
        <v>25</v>
      </c>
      <c r="O89" s="9">
        <v>35</v>
      </c>
      <c r="P89" s="9">
        <v>50</v>
      </c>
      <c r="Q89" s="120">
        <v>2</v>
      </c>
      <c r="R89" s="15" t="s">
        <v>81</v>
      </c>
    </row>
    <row r="90" spans="1:75">
      <c r="A90" s="167"/>
      <c r="B90" s="9" t="s">
        <v>95</v>
      </c>
      <c r="C90" s="10" t="s">
        <v>54</v>
      </c>
      <c r="D90" s="9"/>
      <c r="E90" s="104"/>
      <c r="F90" s="9">
        <v>15</v>
      </c>
      <c r="G90" s="104">
        <v>1</v>
      </c>
      <c r="H90" s="9"/>
      <c r="I90" s="104"/>
      <c r="J90" s="9"/>
      <c r="K90" s="104"/>
      <c r="L90" s="9"/>
      <c r="M90" s="104"/>
      <c r="N90" s="127">
        <v>10</v>
      </c>
      <c r="O90" s="9">
        <v>15</v>
      </c>
      <c r="P90" s="9">
        <v>25</v>
      </c>
      <c r="Q90" s="120">
        <v>1</v>
      </c>
      <c r="R90" s="15" t="s">
        <v>81</v>
      </c>
    </row>
    <row r="91" spans="1:75">
      <c r="A91" s="167"/>
      <c r="B91" s="9"/>
      <c r="C91" s="57" t="s">
        <v>82</v>
      </c>
      <c r="D91" s="9"/>
      <c r="E91" s="104"/>
      <c r="F91" s="9"/>
      <c r="G91" s="104"/>
      <c r="H91" s="9"/>
      <c r="I91" s="104"/>
      <c r="J91" s="9"/>
      <c r="K91" s="104"/>
      <c r="L91" s="9"/>
      <c r="M91" s="104"/>
      <c r="N91" s="127"/>
      <c r="O91" s="9"/>
      <c r="P91" s="9"/>
      <c r="Q91" s="120"/>
      <c r="R91" s="15"/>
    </row>
    <row r="92" spans="1:75">
      <c r="A92" s="167"/>
      <c r="B92" s="9" t="s">
        <v>96</v>
      </c>
      <c r="C92" s="6" t="s">
        <v>64</v>
      </c>
      <c r="D92" s="9"/>
      <c r="E92" s="104"/>
      <c r="F92" s="9">
        <v>30</v>
      </c>
      <c r="G92" s="104">
        <v>2</v>
      </c>
      <c r="H92" s="9"/>
      <c r="I92" s="104"/>
      <c r="J92" s="9"/>
      <c r="K92" s="104"/>
      <c r="L92" s="9"/>
      <c r="M92" s="104"/>
      <c r="N92" s="127">
        <v>20</v>
      </c>
      <c r="O92" s="9">
        <v>30</v>
      </c>
      <c r="P92" s="9">
        <v>50</v>
      </c>
      <c r="Q92" s="120">
        <v>2</v>
      </c>
      <c r="R92" s="15" t="s">
        <v>81</v>
      </c>
    </row>
    <row r="93" spans="1:75" ht="15.75" customHeight="1">
      <c r="A93" s="167"/>
      <c r="B93" s="9"/>
      <c r="C93" s="60" t="s">
        <v>68</v>
      </c>
      <c r="D93" s="9"/>
      <c r="E93" s="104"/>
      <c r="F93" s="9"/>
      <c r="G93" s="104"/>
      <c r="H93" s="9"/>
      <c r="I93" s="104"/>
      <c r="J93" s="9"/>
      <c r="K93" s="104"/>
      <c r="L93" s="9"/>
      <c r="M93" s="104"/>
      <c r="N93" s="127"/>
      <c r="O93" s="9"/>
      <c r="P93" s="9"/>
      <c r="Q93" s="120"/>
      <c r="R93" s="15"/>
    </row>
    <row r="94" spans="1:75" ht="15" customHeight="1">
      <c r="A94" s="167"/>
      <c r="B94" s="9" t="s">
        <v>97</v>
      </c>
      <c r="C94" s="10" t="s">
        <v>70</v>
      </c>
      <c r="D94" s="9">
        <v>10</v>
      </c>
      <c r="E94" s="104">
        <v>1</v>
      </c>
      <c r="F94" s="9">
        <v>15</v>
      </c>
      <c r="G94" s="104">
        <v>1</v>
      </c>
      <c r="H94" s="9"/>
      <c r="I94" s="104"/>
      <c r="J94" s="9"/>
      <c r="K94" s="104"/>
      <c r="L94" s="9"/>
      <c r="M94" s="104"/>
      <c r="N94" s="127">
        <v>25</v>
      </c>
      <c r="O94" s="9">
        <v>25</v>
      </c>
      <c r="P94" s="9">
        <v>50</v>
      </c>
      <c r="Q94" s="120">
        <v>2</v>
      </c>
      <c r="R94" s="14" t="s">
        <v>80</v>
      </c>
    </row>
    <row r="95" spans="1:75" ht="24" customHeight="1">
      <c r="A95" s="167"/>
      <c r="B95" s="9"/>
      <c r="C95" s="60" t="s">
        <v>76</v>
      </c>
      <c r="D95" s="9"/>
      <c r="E95" s="104"/>
      <c r="F95" s="9"/>
      <c r="G95" s="104"/>
      <c r="H95" s="9"/>
      <c r="I95" s="104"/>
      <c r="J95" s="9"/>
      <c r="K95" s="104"/>
      <c r="L95" s="9"/>
      <c r="M95" s="104"/>
      <c r="N95" s="127"/>
      <c r="O95" s="9"/>
      <c r="P95" s="9"/>
      <c r="Q95" s="120"/>
      <c r="R95" s="15"/>
    </row>
    <row r="96" spans="1:75" ht="15" customHeight="1">
      <c r="A96" s="167"/>
      <c r="B96" s="9" t="s">
        <v>98</v>
      </c>
      <c r="C96" s="10" t="s">
        <v>79</v>
      </c>
      <c r="D96" s="9"/>
      <c r="E96" s="104"/>
      <c r="F96" s="9"/>
      <c r="G96" s="104"/>
      <c r="H96" s="9"/>
      <c r="I96" s="104"/>
      <c r="J96" s="9"/>
      <c r="K96" s="104"/>
      <c r="L96" s="9">
        <v>150</v>
      </c>
      <c r="M96" s="104">
        <v>6</v>
      </c>
      <c r="N96" s="127">
        <v>30</v>
      </c>
      <c r="O96" s="9">
        <v>150</v>
      </c>
      <c r="P96" s="9">
        <v>180</v>
      </c>
      <c r="Q96" s="120">
        <v>6</v>
      </c>
      <c r="R96" s="15" t="s">
        <v>81</v>
      </c>
    </row>
    <row r="97" spans="1:36" ht="39" customHeight="1">
      <c r="A97" s="167"/>
      <c r="B97" s="9"/>
      <c r="C97" s="71" t="s">
        <v>117</v>
      </c>
      <c r="D97" s="9"/>
      <c r="E97" s="104"/>
      <c r="F97" s="9"/>
      <c r="G97" s="104"/>
      <c r="H97" s="9"/>
      <c r="I97" s="104"/>
      <c r="J97" s="9"/>
      <c r="K97" s="104"/>
      <c r="L97" s="9"/>
      <c r="M97" s="104"/>
      <c r="N97" s="127"/>
      <c r="O97" s="9"/>
      <c r="P97" s="9"/>
      <c r="Q97" s="120"/>
      <c r="R97" s="15"/>
      <c r="T97" s="34"/>
      <c r="U97" s="89"/>
      <c r="V97" s="27"/>
      <c r="W97" s="49"/>
      <c r="X97" s="29"/>
      <c r="Y97" s="29"/>
      <c r="Z97" s="29"/>
      <c r="AA97" s="29"/>
      <c r="AB97" s="29"/>
      <c r="AC97" s="29"/>
      <c r="AD97" s="50"/>
      <c r="AE97" s="50"/>
      <c r="AF97" s="34"/>
      <c r="AG97" s="34"/>
      <c r="AH97" s="34"/>
      <c r="AI97" s="34"/>
      <c r="AJ97" s="34"/>
    </row>
    <row r="98" spans="1:36" ht="15" customHeight="1">
      <c r="A98" s="167"/>
      <c r="B98" s="9" t="s">
        <v>99</v>
      </c>
      <c r="C98" s="90" t="s">
        <v>118</v>
      </c>
      <c r="D98" s="9"/>
      <c r="E98" s="104"/>
      <c r="F98" s="9">
        <v>15</v>
      </c>
      <c r="G98" s="104">
        <v>1</v>
      </c>
      <c r="H98" s="9"/>
      <c r="I98" s="104"/>
      <c r="J98" s="9"/>
      <c r="K98" s="104"/>
      <c r="L98" s="9"/>
      <c r="M98" s="104"/>
      <c r="N98" s="127">
        <v>10</v>
      </c>
      <c r="O98" s="9">
        <v>15</v>
      </c>
      <c r="P98" s="9">
        <v>25</v>
      </c>
      <c r="Q98" s="120">
        <v>1</v>
      </c>
      <c r="R98" s="15" t="s">
        <v>81</v>
      </c>
      <c r="T98" s="34"/>
      <c r="U98" s="89"/>
      <c r="V98" s="27"/>
      <c r="W98" s="49"/>
      <c r="X98" s="29"/>
      <c r="Y98" s="29"/>
      <c r="Z98" s="29"/>
      <c r="AA98" s="29"/>
      <c r="AB98" s="29"/>
      <c r="AC98" s="29"/>
      <c r="AD98" s="50"/>
      <c r="AE98" s="50"/>
      <c r="AF98" s="34"/>
      <c r="AG98" s="34"/>
      <c r="AH98" s="34"/>
      <c r="AI98" s="34"/>
      <c r="AJ98" s="34"/>
    </row>
    <row r="99" spans="1:36">
      <c r="A99" s="167"/>
      <c r="B99" s="9" t="s">
        <v>100</v>
      </c>
      <c r="C99" s="91" t="s">
        <v>119</v>
      </c>
      <c r="D99" s="9"/>
      <c r="E99" s="104"/>
      <c r="F99" s="9">
        <v>30</v>
      </c>
      <c r="G99" s="104">
        <v>2</v>
      </c>
      <c r="H99" s="9"/>
      <c r="I99" s="104"/>
      <c r="J99" s="9"/>
      <c r="K99" s="104"/>
      <c r="L99" s="9"/>
      <c r="M99" s="104"/>
      <c r="N99" s="127">
        <v>20</v>
      </c>
      <c r="O99" s="9">
        <v>30</v>
      </c>
      <c r="P99" s="9">
        <v>50</v>
      </c>
      <c r="Q99" s="120">
        <v>2</v>
      </c>
      <c r="R99" s="15" t="s">
        <v>81</v>
      </c>
      <c r="T99" s="34"/>
      <c r="U99" s="92"/>
      <c r="V99" s="93"/>
      <c r="W99" s="94"/>
      <c r="X99" s="95"/>
      <c r="Y99" s="95"/>
      <c r="Z99" s="95"/>
      <c r="AA99" s="95"/>
      <c r="AB99" s="95"/>
      <c r="AC99" s="95"/>
      <c r="AD99" s="96"/>
      <c r="AE99" s="96"/>
      <c r="AF99" s="34"/>
      <c r="AG99" s="34"/>
      <c r="AH99" s="34"/>
      <c r="AI99" s="34"/>
      <c r="AJ99" s="34"/>
    </row>
    <row r="100" spans="1:36">
      <c r="A100" s="167"/>
      <c r="B100" s="9" t="s">
        <v>101</v>
      </c>
      <c r="C100" s="160" t="s">
        <v>130</v>
      </c>
      <c r="D100" s="149">
        <v>15</v>
      </c>
      <c r="E100" s="104">
        <v>1</v>
      </c>
      <c r="F100" s="159"/>
      <c r="G100" s="108"/>
      <c r="H100" s="149">
        <v>15</v>
      </c>
      <c r="I100" s="104">
        <v>1</v>
      </c>
      <c r="J100" s="23"/>
      <c r="K100" s="109"/>
      <c r="L100" s="23"/>
      <c r="M100" s="109"/>
      <c r="N100" s="127">
        <v>20</v>
      </c>
      <c r="O100" s="9">
        <v>30</v>
      </c>
      <c r="P100" s="9">
        <v>50</v>
      </c>
      <c r="Q100" s="120">
        <v>2</v>
      </c>
      <c r="R100" s="15" t="s">
        <v>81</v>
      </c>
      <c r="T100" s="34"/>
      <c r="U100" s="89"/>
      <c r="V100" s="32"/>
      <c r="W100" s="49"/>
      <c r="X100" s="29"/>
      <c r="Y100" s="29"/>
      <c r="Z100" s="29"/>
      <c r="AA100" s="29"/>
      <c r="AB100" s="29"/>
      <c r="AC100" s="29"/>
      <c r="AD100" s="50"/>
      <c r="AE100" s="50"/>
      <c r="AF100" s="34"/>
      <c r="AG100" s="34"/>
      <c r="AH100" s="34"/>
      <c r="AI100" s="34"/>
      <c r="AJ100" s="34"/>
    </row>
    <row r="101" spans="1:36">
      <c r="A101" s="167"/>
      <c r="B101" s="5"/>
      <c r="C101" s="84" t="s">
        <v>86</v>
      </c>
      <c r="D101" s="115">
        <f t="shared" ref="D101:I101" si="3">SUM(D80:D100)</f>
        <v>80</v>
      </c>
      <c r="E101" s="115">
        <f t="shared" si="3"/>
        <v>7</v>
      </c>
      <c r="F101" s="115">
        <f t="shared" si="3"/>
        <v>245</v>
      </c>
      <c r="G101" s="115">
        <f t="shared" si="3"/>
        <v>15</v>
      </c>
      <c r="H101" s="115">
        <f t="shared" si="3"/>
        <v>30</v>
      </c>
      <c r="I101" s="115">
        <f t="shared" si="3"/>
        <v>2</v>
      </c>
      <c r="J101" s="115"/>
      <c r="K101" s="115"/>
      <c r="L101" s="115">
        <f>SUM(L80:L100)</f>
        <v>150</v>
      </c>
      <c r="M101" s="115">
        <f>SUM(M80:M100)</f>
        <v>6</v>
      </c>
      <c r="N101" s="141">
        <f>SUM(N80:N100)</f>
        <v>275</v>
      </c>
      <c r="O101" s="115"/>
      <c r="P101" s="115"/>
      <c r="Q101" s="141">
        <f>SUM(Q80:Q100)</f>
        <v>30</v>
      </c>
      <c r="R101" s="142"/>
    </row>
    <row r="102" spans="1:36" ht="15.75" customHeight="1">
      <c r="A102" s="167"/>
      <c r="B102" s="5"/>
      <c r="C102" s="58" t="s">
        <v>84</v>
      </c>
      <c r="D102" s="9"/>
      <c r="E102" s="104"/>
      <c r="F102" s="9"/>
      <c r="G102" s="104"/>
      <c r="H102" s="9"/>
      <c r="I102" s="104"/>
      <c r="J102" s="9"/>
      <c r="K102" s="104"/>
      <c r="L102" s="9"/>
      <c r="M102" s="104"/>
      <c r="N102" s="127"/>
      <c r="O102" s="59">
        <f>SUM(O80:O101)</f>
        <v>515</v>
      </c>
      <c r="P102" s="9"/>
      <c r="Q102" s="120"/>
      <c r="R102" s="15"/>
    </row>
    <row r="103" spans="1:36" ht="16.5" customHeight="1" thickBot="1">
      <c r="A103" s="168"/>
      <c r="B103" s="16"/>
      <c r="C103" s="62" t="s">
        <v>85</v>
      </c>
      <c r="D103" s="17"/>
      <c r="E103" s="105"/>
      <c r="F103" s="17"/>
      <c r="G103" s="105"/>
      <c r="H103" s="17"/>
      <c r="I103" s="105"/>
      <c r="J103" s="17"/>
      <c r="K103" s="105"/>
      <c r="L103" s="17"/>
      <c r="M103" s="105"/>
      <c r="N103" s="128"/>
      <c r="O103" s="17"/>
      <c r="P103" s="63">
        <f>SUM(P80:P102)</f>
        <v>780</v>
      </c>
      <c r="Q103" s="121"/>
      <c r="R103" s="18"/>
    </row>
    <row r="104" spans="1:36">
      <c r="A104" s="167" t="s">
        <v>17</v>
      </c>
      <c r="B104" s="86"/>
      <c r="C104" s="87" t="s">
        <v>82</v>
      </c>
      <c r="D104" s="86"/>
      <c r="E104" s="110"/>
      <c r="F104" s="86"/>
      <c r="G104" s="110"/>
      <c r="H104" s="86"/>
      <c r="I104" s="110"/>
      <c r="J104" s="86"/>
      <c r="K104" s="110"/>
      <c r="L104" s="86"/>
      <c r="M104" s="110"/>
      <c r="N104" s="133"/>
      <c r="O104" s="86"/>
      <c r="P104" s="86"/>
      <c r="Q104" s="124"/>
      <c r="R104" s="88"/>
    </row>
    <row r="105" spans="1:36">
      <c r="A105" s="167"/>
      <c r="B105" s="9" t="s">
        <v>87</v>
      </c>
      <c r="C105" s="10" t="s">
        <v>61</v>
      </c>
      <c r="D105" s="9">
        <v>10</v>
      </c>
      <c r="E105" s="104">
        <v>1</v>
      </c>
      <c r="F105" s="9"/>
      <c r="G105" s="104"/>
      <c r="H105" s="9">
        <v>15</v>
      </c>
      <c r="I105" s="104">
        <v>1</v>
      </c>
      <c r="J105" s="9"/>
      <c r="K105" s="104"/>
      <c r="L105" s="9"/>
      <c r="M105" s="104"/>
      <c r="N105" s="127">
        <v>25</v>
      </c>
      <c r="O105" s="9">
        <v>25</v>
      </c>
      <c r="P105" s="9">
        <v>50</v>
      </c>
      <c r="Q105" s="120">
        <v>2</v>
      </c>
      <c r="R105" s="15" t="s">
        <v>81</v>
      </c>
    </row>
    <row r="106" spans="1:36" ht="15" customHeight="1">
      <c r="A106" s="167"/>
      <c r="B106" s="86"/>
      <c r="C106" s="60" t="s">
        <v>30</v>
      </c>
      <c r="D106" s="86"/>
      <c r="E106" s="110"/>
      <c r="F106" s="86"/>
      <c r="G106" s="110"/>
      <c r="H106" s="86"/>
      <c r="I106" s="110"/>
      <c r="J106" s="86"/>
      <c r="K106" s="110"/>
      <c r="L106" s="86"/>
      <c r="M106" s="110"/>
      <c r="N106" s="133"/>
      <c r="O106" s="86"/>
      <c r="P106" s="86"/>
      <c r="Q106" s="124"/>
      <c r="R106" s="88"/>
    </row>
    <row r="107" spans="1:36" ht="15" customHeight="1">
      <c r="A107" s="167"/>
      <c r="B107" s="9" t="s">
        <v>88</v>
      </c>
      <c r="C107" s="10" t="s">
        <v>128</v>
      </c>
      <c r="D107" s="9">
        <v>10</v>
      </c>
      <c r="E107" s="104">
        <v>1</v>
      </c>
      <c r="F107" s="9">
        <v>15</v>
      </c>
      <c r="G107" s="104">
        <v>1</v>
      </c>
      <c r="H107" s="9"/>
      <c r="I107" s="104"/>
      <c r="J107" s="9"/>
      <c r="K107" s="104"/>
      <c r="L107" s="9"/>
      <c r="M107" s="104"/>
      <c r="N107" s="127">
        <v>25</v>
      </c>
      <c r="O107" s="9">
        <v>25</v>
      </c>
      <c r="P107" s="9">
        <v>50</v>
      </c>
      <c r="Q107" s="120">
        <v>2</v>
      </c>
      <c r="R107" s="15" t="s">
        <v>81</v>
      </c>
    </row>
    <row r="108" spans="1:36" ht="15" customHeight="1">
      <c r="A108" s="167"/>
      <c r="B108" s="9" t="s">
        <v>89</v>
      </c>
      <c r="C108" s="10" t="s">
        <v>36</v>
      </c>
      <c r="D108" s="9">
        <v>15</v>
      </c>
      <c r="E108" s="104">
        <v>1</v>
      </c>
      <c r="F108" s="9"/>
      <c r="G108" s="104"/>
      <c r="H108" s="9"/>
      <c r="I108" s="104"/>
      <c r="J108" s="9"/>
      <c r="K108" s="104"/>
      <c r="L108" s="9"/>
      <c r="M108" s="104"/>
      <c r="N108" s="127">
        <v>10</v>
      </c>
      <c r="O108" s="9">
        <v>15</v>
      </c>
      <c r="P108" s="9">
        <v>25</v>
      </c>
      <c r="Q108" s="120">
        <v>1</v>
      </c>
      <c r="R108" s="15" t="s">
        <v>81</v>
      </c>
    </row>
    <row r="109" spans="1:36" ht="15" customHeight="1">
      <c r="A109" s="167"/>
      <c r="B109" s="9" t="s">
        <v>90</v>
      </c>
      <c r="C109" s="6" t="s">
        <v>46</v>
      </c>
      <c r="D109" s="9"/>
      <c r="E109" s="104"/>
      <c r="F109" s="9">
        <v>20</v>
      </c>
      <c r="G109" s="104">
        <v>1</v>
      </c>
      <c r="H109" s="9"/>
      <c r="I109" s="104"/>
      <c r="J109" s="9"/>
      <c r="K109" s="104"/>
      <c r="L109" s="9"/>
      <c r="M109" s="104"/>
      <c r="N109" s="127">
        <v>5</v>
      </c>
      <c r="O109" s="9">
        <v>20</v>
      </c>
      <c r="P109" s="9">
        <v>25</v>
      </c>
      <c r="Q109" s="120">
        <v>1</v>
      </c>
      <c r="R109" s="15" t="s">
        <v>81</v>
      </c>
    </row>
    <row r="110" spans="1:36" ht="15" customHeight="1">
      <c r="A110" s="167"/>
      <c r="B110" s="9" t="s">
        <v>91</v>
      </c>
      <c r="C110" s="10" t="s">
        <v>110</v>
      </c>
      <c r="D110" s="9"/>
      <c r="E110" s="104"/>
      <c r="F110" s="9">
        <v>15</v>
      </c>
      <c r="G110" s="104">
        <v>1</v>
      </c>
      <c r="H110" s="9"/>
      <c r="I110" s="104"/>
      <c r="J110" s="9"/>
      <c r="K110" s="104"/>
      <c r="L110" s="9"/>
      <c r="M110" s="104"/>
      <c r="N110" s="127">
        <v>10</v>
      </c>
      <c r="O110" s="9">
        <v>15</v>
      </c>
      <c r="P110" s="9">
        <v>25</v>
      </c>
      <c r="Q110" s="120">
        <v>1</v>
      </c>
      <c r="R110" s="15" t="s">
        <v>81</v>
      </c>
    </row>
    <row r="111" spans="1:36">
      <c r="A111" s="167"/>
      <c r="B111" s="9" t="s">
        <v>92</v>
      </c>
      <c r="C111" s="10" t="s">
        <v>111</v>
      </c>
      <c r="D111" s="9"/>
      <c r="E111" s="104"/>
      <c r="F111" s="9">
        <v>15</v>
      </c>
      <c r="G111" s="104">
        <v>1</v>
      </c>
      <c r="H111" s="9"/>
      <c r="I111" s="104"/>
      <c r="J111" s="9"/>
      <c r="K111" s="104"/>
      <c r="L111" s="9"/>
      <c r="M111" s="104"/>
      <c r="N111" s="127">
        <v>10</v>
      </c>
      <c r="O111" s="9">
        <v>15</v>
      </c>
      <c r="P111" s="9">
        <v>25</v>
      </c>
      <c r="Q111" s="120">
        <v>1</v>
      </c>
      <c r="R111" s="15" t="s">
        <v>81</v>
      </c>
    </row>
    <row r="112" spans="1:36">
      <c r="A112" s="167"/>
      <c r="B112" s="9" t="s">
        <v>93</v>
      </c>
      <c r="C112" s="72" t="s">
        <v>56</v>
      </c>
      <c r="D112" s="9">
        <v>15</v>
      </c>
      <c r="E112" s="104">
        <v>1</v>
      </c>
      <c r="F112" s="9"/>
      <c r="G112" s="104"/>
      <c r="H112" s="9"/>
      <c r="I112" s="104"/>
      <c r="J112" s="9"/>
      <c r="K112" s="104"/>
      <c r="L112" s="9"/>
      <c r="M112" s="104"/>
      <c r="N112" s="127">
        <v>10</v>
      </c>
      <c r="O112" s="9">
        <v>15</v>
      </c>
      <c r="P112" s="9">
        <v>25</v>
      </c>
      <c r="Q112" s="120">
        <v>1</v>
      </c>
      <c r="R112" s="15" t="s">
        <v>81</v>
      </c>
    </row>
    <row r="113" spans="1:18">
      <c r="A113" s="167"/>
      <c r="B113" s="9" t="s">
        <v>94</v>
      </c>
      <c r="C113" s="83" t="s">
        <v>112</v>
      </c>
      <c r="D113" s="9">
        <v>15</v>
      </c>
      <c r="E113" s="104">
        <v>1</v>
      </c>
      <c r="F113" s="9"/>
      <c r="G113" s="104"/>
      <c r="H113" s="9"/>
      <c r="I113" s="104"/>
      <c r="J113" s="9"/>
      <c r="K113" s="104"/>
      <c r="L113" s="9"/>
      <c r="M113" s="104"/>
      <c r="N113" s="127">
        <v>10</v>
      </c>
      <c r="O113" s="9">
        <v>15</v>
      </c>
      <c r="P113" s="9">
        <v>25</v>
      </c>
      <c r="Q113" s="120">
        <v>1</v>
      </c>
      <c r="R113" s="15" t="s">
        <v>106</v>
      </c>
    </row>
    <row r="114" spans="1:18">
      <c r="A114" s="167"/>
      <c r="B114" s="9" t="s">
        <v>95</v>
      </c>
      <c r="C114" s="83" t="s">
        <v>115</v>
      </c>
      <c r="D114" s="9"/>
      <c r="E114" s="154"/>
      <c r="F114" s="149">
        <v>15</v>
      </c>
      <c r="G114" s="104">
        <v>1</v>
      </c>
      <c r="H114" s="9"/>
      <c r="I114" s="154"/>
      <c r="J114" s="9"/>
      <c r="K114" s="154"/>
      <c r="L114" s="9"/>
      <c r="M114" s="154"/>
      <c r="N114" s="127">
        <v>10</v>
      </c>
      <c r="O114" s="9">
        <v>15</v>
      </c>
      <c r="P114" s="9">
        <v>25</v>
      </c>
      <c r="Q114" s="155">
        <v>1</v>
      </c>
      <c r="R114" s="15" t="s">
        <v>106</v>
      </c>
    </row>
    <row r="115" spans="1:18">
      <c r="A115" s="167"/>
      <c r="B115" s="9" t="s">
        <v>96</v>
      </c>
      <c r="C115" s="10" t="s">
        <v>57</v>
      </c>
      <c r="D115" s="9"/>
      <c r="E115" s="104"/>
      <c r="F115" s="9"/>
      <c r="G115" s="104"/>
      <c r="H115" s="9"/>
      <c r="I115" s="104"/>
      <c r="J115" s="9">
        <v>15</v>
      </c>
      <c r="K115" s="104">
        <v>1</v>
      </c>
      <c r="L115" s="9"/>
      <c r="M115" s="104"/>
      <c r="N115" s="127">
        <v>10</v>
      </c>
      <c r="O115" s="9">
        <v>15</v>
      </c>
      <c r="P115" s="9">
        <v>25</v>
      </c>
      <c r="Q115" s="120">
        <v>1</v>
      </c>
      <c r="R115" s="15" t="s">
        <v>81</v>
      </c>
    </row>
    <row r="116" spans="1:18">
      <c r="A116" s="167"/>
      <c r="B116" s="9"/>
      <c r="C116" s="57" t="s">
        <v>82</v>
      </c>
      <c r="D116" s="9"/>
      <c r="E116" s="104"/>
      <c r="F116" s="9"/>
      <c r="G116" s="104"/>
      <c r="H116" s="9"/>
      <c r="I116" s="104"/>
      <c r="J116" s="9"/>
      <c r="K116" s="104"/>
      <c r="L116" s="9"/>
      <c r="M116" s="104"/>
      <c r="N116" s="127"/>
      <c r="O116" s="9"/>
      <c r="P116" s="9"/>
      <c r="Q116" s="120"/>
      <c r="R116" s="15"/>
    </row>
    <row r="117" spans="1:18">
      <c r="A117" s="167"/>
      <c r="B117" s="9" t="s">
        <v>97</v>
      </c>
      <c r="C117" s="6" t="s">
        <v>64</v>
      </c>
      <c r="D117" s="9"/>
      <c r="E117" s="104"/>
      <c r="F117" s="9">
        <v>30</v>
      </c>
      <c r="G117" s="104">
        <v>2</v>
      </c>
      <c r="H117" s="9"/>
      <c r="I117" s="104"/>
      <c r="J117" s="9"/>
      <c r="K117" s="104"/>
      <c r="L117" s="9"/>
      <c r="M117" s="104"/>
      <c r="N117" s="127">
        <v>20</v>
      </c>
      <c r="O117" s="9">
        <v>30</v>
      </c>
      <c r="P117" s="9">
        <v>50</v>
      </c>
      <c r="Q117" s="120">
        <v>2</v>
      </c>
      <c r="R117" s="14" t="s">
        <v>80</v>
      </c>
    </row>
    <row r="118" spans="1:18">
      <c r="A118" s="167"/>
      <c r="B118" s="9"/>
      <c r="C118" s="57" t="s">
        <v>65</v>
      </c>
      <c r="D118" s="9"/>
      <c r="E118" s="104"/>
      <c r="F118" s="9"/>
      <c r="G118" s="104"/>
      <c r="H118" s="9"/>
      <c r="I118" s="104"/>
      <c r="J118" s="9"/>
      <c r="K118" s="104"/>
      <c r="L118" s="9"/>
      <c r="M118" s="104"/>
      <c r="N118" s="127"/>
      <c r="O118" s="9"/>
      <c r="P118" s="9"/>
      <c r="Q118" s="120"/>
      <c r="R118" s="15"/>
    </row>
    <row r="119" spans="1:18">
      <c r="A119" s="167"/>
      <c r="B119" s="9" t="s">
        <v>98</v>
      </c>
      <c r="C119" s="6" t="s">
        <v>67</v>
      </c>
      <c r="D119" s="9"/>
      <c r="E119" s="104"/>
      <c r="F119" s="9">
        <v>15</v>
      </c>
      <c r="G119" s="104">
        <v>1</v>
      </c>
      <c r="H119" s="9"/>
      <c r="I119" s="104"/>
      <c r="J119" s="9"/>
      <c r="K119" s="104"/>
      <c r="L119" s="9"/>
      <c r="M119" s="104"/>
      <c r="N119" s="127">
        <v>10</v>
      </c>
      <c r="O119" s="9">
        <v>15</v>
      </c>
      <c r="P119" s="9">
        <v>25</v>
      </c>
      <c r="Q119" s="120">
        <v>1</v>
      </c>
      <c r="R119" s="15" t="s">
        <v>81</v>
      </c>
    </row>
    <row r="120" spans="1:18" ht="15" customHeight="1">
      <c r="A120" s="167"/>
      <c r="B120" s="9"/>
      <c r="C120" s="60" t="s">
        <v>68</v>
      </c>
      <c r="D120" s="9"/>
      <c r="E120" s="104"/>
      <c r="F120" s="9"/>
      <c r="G120" s="104"/>
      <c r="H120" s="9"/>
      <c r="I120" s="104"/>
      <c r="J120" s="9"/>
      <c r="K120" s="104"/>
      <c r="L120" s="9"/>
      <c r="M120" s="104"/>
      <c r="N120" s="127"/>
      <c r="O120" s="9"/>
      <c r="P120" s="9"/>
      <c r="Q120" s="120"/>
      <c r="R120" s="15"/>
    </row>
    <row r="121" spans="1:18">
      <c r="A121" s="167"/>
      <c r="B121" s="9" t="s">
        <v>99</v>
      </c>
      <c r="C121" s="10" t="s">
        <v>71</v>
      </c>
      <c r="D121" s="9">
        <v>10</v>
      </c>
      <c r="E121" s="104">
        <v>1</v>
      </c>
      <c r="F121" s="9">
        <v>15</v>
      </c>
      <c r="G121" s="104">
        <v>1</v>
      </c>
      <c r="H121" s="9"/>
      <c r="I121" s="104"/>
      <c r="J121" s="9"/>
      <c r="K121" s="104"/>
      <c r="L121" s="9"/>
      <c r="M121" s="104"/>
      <c r="N121" s="127">
        <v>25</v>
      </c>
      <c r="O121" s="9">
        <v>25</v>
      </c>
      <c r="P121" s="9">
        <v>50</v>
      </c>
      <c r="Q121" s="120">
        <v>2</v>
      </c>
      <c r="R121" s="15" t="s">
        <v>81</v>
      </c>
    </row>
    <row r="122" spans="1:18" ht="25.5">
      <c r="A122" s="167"/>
      <c r="B122" s="9"/>
      <c r="C122" s="71" t="s">
        <v>117</v>
      </c>
      <c r="D122" s="9"/>
      <c r="E122" s="104"/>
      <c r="F122" s="9"/>
      <c r="G122" s="104"/>
      <c r="H122" s="9"/>
      <c r="I122" s="104"/>
      <c r="J122" s="9"/>
      <c r="K122" s="104"/>
      <c r="L122" s="9"/>
      <c r="M122" s="104"/>
      <c r="N122" s="127"/>
      <c r="O122" s="9"/>
      <c r="P122" s="9"/>
      <c r="Q122" s="120"/>
      <c r="R122" s="15"/>
    </row>
    <row r="123" spans="1:18">
      <c r="A123" s="167"/>
      <c r="B123" s="9" t="s">
        <v>100</v>
      </c>
      <c r="C123" s="97" t="s">
        <v>120</v>
      </c>
      <c r="D123" s="9"/>
      <c r="E123" s="104"/>
      <c r="F123" s="9">
        <v>15</v>
      </c>
      <c r="G123" s="104">
        <v>1</v>
      </c>
      <c r="H123" s="9"/>
      <c r="I123" s="104"/>
      <c r="J123" s="9"/>
      <c r="K123" s="104"/>
      <c r="L123" s="9"/>
      <c r="M123" s="104"/>
      <c r="N123" s="127">
        <v>10</v>
      </c>
      <c r="O123" s="9">
        <v>15</v>
      </c>
      <c r="P123" s="9">
        <v>25</v>
      </c>
      <c r="Q123" s="120">
        <v>1</v>
      </c>
      <c r="R123" s="15" t="s">
        <v>81</v>
      </c>
    </row>
    <row r="124" spans="1:18">
      <c r="A124" s="167"/>
      <c r="B124" s="9" t="s">
        <v>101</v>
      </c>
      <c r="C124" s="91" t="s">
        <v>121</v>
      </c>
      <c r="D124" s="9"/>
      <c r="E124" s="104"/>
      <c r="F124" s="9">
        <v>30</v>
      </c>
      <c r="G124" s="104">
        <v>2</v>
      </c>
      <c r="H124" s="9"/>
      <c r="I124" s="104"/>
      <c r="J124" s="9"/>
      <c r="K124" s="104"/>
      <c r="L124" s="9"/>
      <c r="M124" s="104"/>
      <c r="N124" s="127">
        <v>20</v>
      </c>
      <c r="O124" s="9">
        <v>30</v>
      </c>
      <c r="P124" s="9">
        <v>50</v>
      </c>
      <c r="Q124" s="120">
        <v>2</v>
      </c>
      <c r="R124" s="15" t="s">
        <v>81</v>
      </c>
    </row>
    <row r="125" spans="1:18">
      <c r="A125" s="167"/>
      <c r="B125" s="9" t="s">
        <v>102</v>
      </c>
      <c r="C125" s="91" t="s">
        <v>122</v>
      </c>
      <c r="D125" s="21"/>
      <c r="E125" s="107"/>
      <c r="F125" s="21">
        <v>15</v>
      </c>
      <c r="G125" s="107">
        <v>1</v>
      </c>
      <c r="J125" s="21"/>
      <c r="K125" s="107"/>
      <c r="L125" s="21"/>
      <c r="M125" s="107"/>
      <c r="N125" s="130">
        <v>10</v>
      </c>
      <c r="O125" s="21">
        <v>15</v>
      </c>
      <c r="P125" s="21">
        <v>25</v>
      </c>
      <c r="Q125" s="123">
        <v>1</v>
      </c>
      <c r="R125" s="22" t="s">
        <v>81</v>
      </c>
    </row>
    <row r="126" spans="1:18">
      <c r="A126" s="167"/>
      <c r="B126" s="9" t="s">
        <v>103</v>
      </c>
      <c r="C126" s="98" t="s">
        <v>123</v>
      </c>
      <c r="D126" s="100"/>
      <c r="E126" s="108"/>
      <c r="F126" s="9">
        <v>15</v>
      </c>
      <c r="G126" s="104">
        <v>1</v>
      </c>
      <c r="H126" s="78"/>
      <c r="I126" s="108"/>
      <c r="J126" s="78"/>
      <c r="K126" s="108"/>
      <c r="L126" s="78"/>
      <c r="M126" s="108"/>
      <c r="N126" s="134">
        <v>10</v>
      </c>
      <c r="O126" s="78">
        <v>15</v>
      </c>
      <c r="P126" s="78">
        <v>25</v>
      </c>
      <c r="Q126" s="125">
        <v>1</v>
      </c>
      <c r="R126" s="22" t="s">
        <v>81</v>
      </c>
    </row>
    <row r="127" spans="1:18">
      <c r="A127" s="167"/>
      <c r="B127" s="9" t="s">
        <v>104</v>
      </c>
      <c r="C127" s="85" t="s">
        <v>79</v>
      </c>
      <c r="D127" s="99"/>
      <c r="E127" s="111"/>
      <c r="F127" s="99"/>
      <c r="G127" s="111"/>
      <c r="H127" s="9"/>
      <c r="I127" s="104"/>
      <c r="J127" s="9"/>
      <c r="K127" s="104"/>
      <c r="L127" s="9">
        <v>180</v>
      </c>
      <c r="M127" s="104">
        <v>7</v>
      </c>
      <c r="N127" s="127">
        <v>30</v>
      </c>
      <c r="O127" s="9">
        <v>180</v>
      </c>
      <c r="P127" s="9">
        <v>210</v>
      </c>
      <c r="Q127" s="120">
        <v>7</v>
      </c>
      <c r="R127" s="15" t="s">
        <v>81</v>
      </c>
    </row>
    <row r="128" spans="1:18">
      <c r="A128" s="167"/>
      <c r="B128" s="5"/>
      <c r="C128" s="84" t="s">
        <v>86</v>
      </c>
      <c r="D128" s="115">
        <f>SUM(D104:D127)</f>
        <v>75</v>
      </c>
      <c r="E128" s="115">
        <f>SUM(E104:E127)</f>
        <v>6</v>
      </c>
      <c r="F128" s="115">
        <f>SUM(F104:F127)</f>
        <v>215</v>
      </c>
      <c r="G128" s="115">
        <f>SUM(G104:G127)</f>
        <v>14</v>
      </c>
      <c r="H128" s="115">
        <v>0</v>
      </c>
      <c r="I128" s="115">
        <v>0</v>
      </c>
      <c r="J128" s="115">
        <f>SUM(J104:J127)</f>
        <v>15</v>
      </c>
      <c r="K128" s="115">
        <v>0</v>
      </c>
      <c r="L128" s="115">
        <f>SUM(L104:L127)</f>
        <v>180</v>
      </c>
      <c r="M128" s="115">
        <f>SUM(M104:M127)</f>
        <v>7</v>
      </c>
      <c r="N128" s="141">
        <f>SUM(N104:N127)</f>
        <v>260</v>
      </c>
      <c r="O128" s="115"/>
      <c r="P128" s="115"/>
      <c r="Q128" s="141">
        <f>SUM(Q104:Q127)</f>
        <v>29</v>
      </c>
      <c r="R128" s="142"/>
    </row>
    <row r="129" spans="1:18">
      <c r="A129" s="167"/>
      <c r="B129" s="5"/>
      <c r="C129" s="84" t="s">
        <v>84</v>
      </c>
      <c r="D129" s="9"/>
      <c r="E129" s="104"/>
      <c r="F129" s="9"/>
      <c r="G129" s="104"/>
      <c r="H129" s="9"/>
      <c r="I129" s="104"/>
      <c r="J129" s="9"/>
      <c r="K129" s="104"/>
      <c r="L129" s="9"/>
      <c r="M129" s="104"/>
      <c r="N129" s="127"/>
      <c r="O129" s="59">
        <f>SUM(O104:O128)</f>
        <v>500</v>
      </c>
      <c r="P129" s="9"/>
      <c r="Q129" s="120"/>
      <c r="R129" s="15"/>
    </row>
    <row r="130" spans="1:18" ht="15" thickBot="1">
      <c r="A130" s="167"/>
      <c r="B130" s="19"/>
      <c r="C130" s="65" t="s">
        <v>85</v>
      </c>
      <c r="D130" s="74"/>
      <c r="E130" s="112"/>
      <c r="F130" s="74"/>
      <c r="G130" s="112"/>
      <c r="H130" s="74"/>
      <c r="I130" s="112"/>
      <c r="J130" s="74"/>
      <c r="K130" s="112"/>
      <c r="L130" s="74"/>
      <c r="M130" s="112"/>
      <c r="N130" s="135"/>
      <c r="O130" s="74"/>
      <c r="P130" s="75">
        <f>SUM(P104:P129)</f>
        <v>760</v>
      </c>
      <c r="Q130" s="112"/>
      <c r="R130" s="76"/>
    </row>
    <row r="131" spans="1:18" ht="15" customHeight="1">
      <c r="A131" s="182" t="s">
        <v>18</v>
      </c>
      <c r="B131" s="24"/>
      <c r="C131" s="61" t="s">
        <v>13</v>
      </c>
      <c r="D131" s="24"/>
      <c r="E131" s="106"/>
      <c r="F131" s="24"/>
      <c r="G131" s="106"/>
      <c r="H131" s="24"/>
      <c r="I131" s="106"/>
      <c r="J131" s="24"/>
      <c r="K131" s="106"/>
      <c r="L131" s="24"/>
      <c r="M131" s="106"/>
      <c r="N131" s="129"/>
      <c r="O131" s="24"/>
      <c r="P131" s="24"/>
      <c r="Q131" s="122"/>
      <c r="R131" s="25"/>
    </row>
    <row r="132" spans="1:18">
      <c r="A132" s="183"/>
      <c r="B132" s="9" t="s">
        <v>87</v>
      </c>
      <c r="C132" s="6" t="s">
        <v>22</v>
      </c>
      <c r="D132" s="9">
        <v>15</v>
      </c>
      <c r="E132" s="104">
        <v>1</v>
      </c>
      <c r="F132" s="9"/>
      <c r="G132" s="104"/>
      <c r="H132" s="9"/>
      <c r="I132" s="104"/>
      <c r="J132" s="9"/>
      <c r="K132" s="104"/>
      <c r="L132" s="9"/>
      <c r="M132" s="104"/>
      <c r="N132" s="127">
        <v>10</v>
      </c>
      <c r="O132" s="9">
        <v>15</v>
      </c>
      <c r="P132" s="9">
        <v>25</v>
      </c>
      <c r="Q132" s="120">
        <v>1</v>
      </c>
      <c r="R132" s="15" t="s">
        <v>81</v>
      </c>
    </row>
    <row r="133" spans="1:18">
      <c r="A133" s="183"/>
      <c r="B133" s="9"/>
      <c r="C133" s="60" t="s">
        <v>30</v>
      </c>
      <c r="D133" s="9"/>
      <c r="E133" s="104"/>
      <c r="F133" s="9"/>
      <c r="G133" s="104"/>
      <c r="H133" s="9"/>
      <c r="I133" s="104"/>
      <c r="J133" s="9"/>
      <c r="K133" s="104"/>
      <c r="L133" s="9"/>
      <c r="M133" s="104"/>
      <c r="N133" s="127"/>
      <c r="O133" s="9"/>
      <c r="P133" s="9"/>
      <c r="Q133" s="120"/>
      <c r="R133" s="15"/>
    </row>
    <row r="134" spans="1:18">
      <c r="A134" s="183"/>
      <c r="B134" s="9" t="s">
        <v>88</v>
      </c>
      <c r="C134" s="10" t="s">
        <v>113</v>
      </c>
      <c r="D134" s="9"/>
      <c r="E134" s="104"/>
      <c r="F134" s="149">
        <v>15</v>
      </c>
      <c r="G134" s="104">
        <v>1</v>
      </c>
      <c r="J134" s="9"/>
      <c r="K134" s="104"/>
      <c r="L134" s="9"/>
      <c r="M134" s="104"/>
      <c r="N134" s="127">
        <v>10</v>
      </c>
      <c r="O134" s="9">
        <v>15</v>
      </c>
      <c r="P134" s="9">
        <v>25</v>
      </c>
      <c r="Q134" s="120">
        <v>1</v>
      </c>
      <c r="R134" s="15" t="s">
        <v>81</v>
      </c>
    </row>
    <row r="135" spans="1:18">
      <c r="A135" s="183"/>
      <c r="B135" s="9" t="s">
        <v>89</v>
      </c>
      <c r="C135" s="10" t="s">
        <v>129</v>
      </c>
      <c r="D135" s="9"/>
      <c r="E135" s="104"/>
      <c r="F135" s="149">
        <v>30</v>
      </c>
      <c r="G135" s="104">
        <v>2</v>
      </c>
      <c r="H135" s="9"/>
      <c r="I135" s="104"/>
      <c r="J135" s="9"/>
      <c r="K135" s="104"/>
      <c r="L135" s="9"/>
      <c r="M135" s="104"/>
      <c r="N135" s="127">
        <v>20</v>
      </c>
      <c r="O135" s="9">
        <v>30</v>
      </c>
      <c r="P135" s="9">
        <v>50</v>
      </c>
      <c r="Q135" s="120">
        <v>2</v>
      </c>
      <c r="R135" s="15" t="s">
        <v>81</v>
      </c>
    </row>
    <row r="136" spans="1:18">
      <c r="A136" s="183"/>
      <c r="B136" s="9" t="s">
        <v>90</v>
      </c>
      <c r="C136" s="10" t="s">
        <v>51</v>
      </c>
      <c r="D136" s="9"/>
      <c r="E136" s="104"/>
      <c r="F136" s="9">
        <v>15</v>
      </c>
      <c r="G136" s="104">
        <v>1</v>
      </c>
      <c r="H136" s="9"/>
      <c r="I136" s="104"/>
      <c r="J136" s="9"/>
      <c r="K136" s="104"/>
      <c r="L136" s="9"/>
      <c r="M136" s="104"/>
      <c r="N136" s="127">
        <v>10</v>
      </c>
      <c r="O136" s="9">
        <v>15</v>
      </c>
      <c r="P136" s="9">
        <v>25</v>
      </c>
      <c r="Q136" s="120">
        <v>1</v>
      </c>
      <c r="R136" s="15" t="s">
        <v>81</v>
      </c>
    </row>
    <row r="137" spans="1:18" ht="15" customHeight="1">
      <c r="A137" s="183"/>
      <c r="B137" s="9" t="s">
        <v>91</v>
      </c>
      <c r="C137" s="10" t="s">
        <v>52</v>
      </c>
      <c r="D137" s="9"/>
      <c r="E137" s="104"/>
      <c r="F137" s="9">
        <v>15</v>
      </c>
      <c r="G137" s="104">
        <v>1</v>
      </c>
      <c r="H137" s="9"/>
      <c r="I137" s="104"/>
      <c r="J137" s="9"/>
      <c r="K137" s="104"/>
      <c r="L137" s="9"/>
      <c r="M137" s="104"/>
      <c r="N137" s="127">
        <v>10</v>
      </c>
      <c r="O137" s="9">
        <v>15</v>
      </c>
      <c r="P137" s="9">
        <v>25</v>
      </c>
      <c r="Q137" s="120">
        <v>1</v>
      </c>
      <c r="R137" s="15" t="s">
        <v>81</v>
      </c>
    </row>
    <row r="138" spans="1:18" ht="15" customHeight="1">
      <c r="A138" s="183"/>
      <c r="B138" s="9" t="s">
        <v>92</v>
      </c>
      <c r="C138" s="10" t="s">
        <v>114</v>
      </c>
      <c r="D138" s="9"/>
      <c r="E138" s="104"/>
      <c r="F138" s="9">
        <v>15</v>
      </c>
      <c r="G138" s="104">
        <v>1</v>
      </c>
      <c r="H138" s="9"/>
      <c r="I138" s="104"/>
      <c r="J138" s="9"/>
      <c r="K138" s="104"/>
      <c r="L138" s="9"/>
      <c r="M138" s="104"/>
      <c r="N138" s="127">
        <v>10</v>
      </c>
      <c r="O138" s="9">
        <v>15</v>
      </c>
      <c r="P138" s="9">
        <v>25</v>
      </c>
      <c r="Q138" s="120">
        <v>1</v>
      </c>
      <c r="R138" s="15" t="s">
        <v>106</v>
      </c>
    </row>
    <row r="139" spans="1:18">
      <c r="A139" s="183"/>
      <c r="B139" s="9" t="s">
        <v>93</v>
      </c>
      <c r="C139" s="10" t="s">
        <v>57</v>
      </c>
      <c r="D139" s="9"/>
      <c r="E139" s="104"/>
      <c r="F139" s="9"/>
      <c r="G139" s="104"/>
      <c r="H139" s="9"/>
      <c r="I139" s="104"/>
      <c r="J139" s="9">
        <v>30</v>
      </c>
      <c r="K139" s="104">
        <v>2</v>
      </c>
      <c r="L139" s="9"/>
      <c r="M139" s="104"/>
      <c r="N139" s="127">
        <v>20</v>
      </c>
      <c r="O139" s="9">
        <v>30</v>
      </c>
      <c r="P139" s="9">
        <v>50</v>
      </c>
      <c r="Q139" s="120">
        <v>2</v>
      </c>
      <c r="R139" s="15" t="s">
        <v>81</v>
      </c>
    </row>
    <row r="140" spans="1:18">
      <c r="A140" s="183"/>
      <c r="B140" s="9" t="s">
        <v>94</v>
      </c>
      <c r="C140" s="10" t="s">
        <v>58</v>
      </c>
      <c r="D140" s="9"/>
      <c r="E140" s="104"/>
      <c r="F140" s="9"/>
      <c r="G140" s="104"/>
      <c r="H140" s="9"/>
      <c r="I140" s="104"/>
      <c r="J140" s="9"/>
      <c r="K140" s="104"/>
      <c r="L140" s="9"/>
      <c r="M140" s="104"/>
      <c r="N140" s="127">
        <v>250</v>
      </c>
      <c r="O140" s="9">
        <v>0</v>
      </c>
      <c r="P140" s="9">
        <v>250</v>
      </c>
      <c r="Q140" s="120">
        <v>10</v>
      </c>
      <c r="R140" s="15" t="s">
        <v>81</v>
      </c>
    </row>
    <row r="141" spans="1:18" ht="25.5">
      <c r="A141" s="183"/>
      <c r="B141" s="9"/>
      <c r="C141" s="71" t="s">
        <v>117</v>
      </c>
      <c r="D141" s="9"/>
      <c r="E141" s="104"/>
      <c r="F141" s="9"/>
      <c r="G141" s="104"/>
      <c r="H141" s="9"/>
      <c r="I141" s="104"/>
      <c r="J141" s="9"/>
      <c r="K141" s="104"/>
      <c r="L141" s="9"/>
      <c r="M141" s="104"/>
      <c r="N141" s="127"/>
      <c r="O141" s="9"/>
      <c r="P141" s="9"/>
      <c r="Q141" s="120"/>
      <c r="R141" s="15"/>
    </row>
    <row r="142" spans="1:18">
      <c r="A142" s="183"/>
      <c r="B142" s="9" t="s">
        <v>95</v>
      </c>
      <c r="C142" s="98" t="s">
        <v>123</v>
      </c>
      <c r="D142" s="9"/>
      <c r="E142" s="104"/>
      <c r="F142" s="9">
        <v>15</v>
      </c>
      <c r="G142" s="104">
        <v>1</v>
      </c>
      <c r="H142" s="9"/>
      <c r="I142" s="104"/>
      <c r="J142" s="9"/>
      <c r="K142" s="104"/>
      <c r="L142" s="9"/>
      <c r="M142" s="104"/>
      <c r="N142" s="127">
        <v>10</v>
      </c>
      <c r="O142" s="9">
        <v>15</v>
      </c>
      <c r="P142" s="9">
        <v>25</v>
      </c>
      <c r="Q142" s="120">
        <v>1</v>
      </c>
      <c r="R142" s="14" t="s">
        <v>80</v>
      </c>
    </row>
    <row r="143" spans="1:18">
      <c r="A143" s="183"/>
      <c r="B143" s="9" t="s">
        <v>96</v>
      </c>
      <c r="C143" s="85" t="s">
        <v>124</v>
      </c>
      <c r="D143" s="9">
        <v>15</v>
      </c>
      <c r="E143" s="104">
        <v>1</v>
      </c>
      <c r="F143" s="9">
        <v>15</v>
      </c>
      <c r="G143" s="104">
        <v>1</v>
      </c>
      <c r="H143" s="9"/>
      <c r="I143" s="104"/>
      <c r="J143" s="9"/>
      <c r="K143" s="104"/>
      <c r="L143" s="9"/>
      <c r="M143" s="104"/>
      <c r="N143" s="127">
        <v>25</v>
      </c>
      <c r="O143" s="9">
        <v>25</v>
      </c>
      <c r="P143" s="9">
        <v>50</v>
      </c>
      <c r="Q143" s="120">
        <v>2</v>
      </c>
      <c r="R143" s="15" t="s">
        <v>106</v>
      </c>
    </row>
    <row r="144" spans="1:18">
      <c r="A144" s="183"/>
      <c r="B144" s="9" t="s">
        <v>97</v>
      </c>
      <c r="C144" s="85" t="s">
        <v>125</v>
      </c>
      <c r="D144" s="9">
        <v>15</v>
      </c>
      <c r="E144" s="104">
        <v>1</v>
      </c>
      <c r="F144" s="9"/>
      <c r="G144" s="104"/>
      <c r="H144" s="9"/>
      <c r="I144" s="104"/>
      <c r="J144" s="9"/>
      <c r="K144" s="104"/>
      <c r="L144" s="9"/>
      <c r="M144" s="104"/>
      <c r="N144" s="127">
        <v>15</v>
      </c>
      <c r="O144" s="9">
        <v>10</v>
      </c>
      <c r="P144" s="9">
        <v>25</v>
      </c>
      <c r="Q144" s="120">
        <v>1</v>
      </c>
      <c r="R144" s="15" t="s">
        <v>106</v>
      </c>
    </row>
    <row r="145" spans="1:18">
      <c r="A145" s="183"/>
      <c r="B145" s="9" t="s">
        <v>98</v>
      </c>
      <c r="C145" s="85" t="s">
        <v>79</v>
      </c>
      <c r="D145" s="9"/>
      <c r="E145" s="104"/>
      <c r="F145" s="9"/>
      <c r="G145" s="104"/>
      <c r="H145" s="9"/>
      <c r="I145" s="104"/>
      <c r="J145" s="9"/>
      <c r="K145" s="104"/>
      <c r="L145" s="9">
        <v>180</v>
      </c>
      <c r="M145" s="104">
        <v>7</v>
      </c>
      <c r="N145" s="127">
        <v>30</v>
      </c>
      <c r="O145" s="9">
        <v>180</v>
      </c>
      <c r="P145" s="9">
        <v>210</v>
      </c>
      <c r="Q145" s="120">
        <v>7</v>
      </c>
      <c r="R145" s="15" t="s">
        <v>81</v>
      </c>
    </row>
    <row r="146" spans="1:18">
      <c r="A146" s="183"/>
      <c r="B146" s="23"/>
      <c r="C146" s="58" t="s">
        <v>86</v>
      </c>
      <c r="D146" s="117">
        <f t="shared" ref="D146:N146" si="4">SUM(D131:D145)</f>
        <v>45</v>
      </c>
      <c r="E146" s="117">
        <f t="shared" si="4"/>
        <v>3</v>
      </c>
      <c r="F146" s="117">
        <f t="shared" si="4"/>
        <v>120</v>
      </c>
      <c r="G146" s="117">
        <f t="shared" si="4"/>
        <v>8</v>
      </c>
      <c r="H146" s="117">
        <f t="shared" si="4"/>
        <v>0</v>
      </c>
      <c r="I146" s="117">
        <f t="shared" si="4"/>
        <v>0</v>
      </c>
      <c r="J146" s="117">
        <f t="shared" si="4"/>
        <v>30</v>
      </c>
      <c r="K146" s="117">
        <f t="shared" si="4"/>
        <v>2</v>
      </c>
      <c r="L146" s="117">
        <f t="shared" si="4"/>
        <v>180</v>
      </c>
      <c r="M146" s="117">
        <f t="shared" si="4"/>
        <v>7</v>
      </c>
      <c r="N146" s="117">
        <f t="shared" si="4"/>
        <v>420</v>
      </c>
      <c r="O146" s="117"/>
      <c r="P146" s="117"/>
      <c r="Q146" s="147">
        <f>SUM(Q131:Q145)</f>
        <v>30</v>
      </c>
      <c r="R146" s="148"/>
    </row>
    <row r="147" spans="1:18">
      <c r="A147" s="183"/>
      <c r="B147" s="23"/>
      <c r="C147" s="58" t="s">
        <v>84</v>
      </c>
      <c r="D147" s="78"/>
      <c r="E147" s="108"/>
      <c r="F147" s="78"/>
      <c r="G147" s="108"/>
      <c r="H147" s="78"/>
      <c r="I147" s="108"/>
      <c r="J147" s="78"/>
      <c r="K147" s="108"/>
      <c r="L147" s="78"/>
      <c r="M147" s="108"/>
      <c r="N147" s="136"/>
      <c r="O147" s="77">
        <f>SUM(O131:O146)</f>
        <v>365</v>
      </c>
      <c r="P147" s="78"/>
      <c r="Q147" s="108"/>
      <c r="R147" s="79"/>
    </row>
    <row r="148" spans="1:18" ht="15" thickBot="1">
      <c r="A148" s="184"/>
      <c r="B148" s="73"/>
      <c r="C148" s="62" t="s">
        <v>85</v>
      </c>
      <c r="D148" s="80"/>
      <c r="E148" s="113"/>
      <c r="F148" s="80"/>
      <c r="G148" s="113"/>
      <c r="H148" s="80"/>
      <c r="I148" s="113"/>
      <c r="J148" s="80"/>
      <c r="K148" s="113"/>
      <c r="L148" s="80"/>
      <c r="M148" s="113"/>
      <c r="N148" s="137"/>
      <c r="O148" s="80"/>
      <c r="P148" s="81">
        <f>SUM(P131:P147)</f>
        <v>785</v>
      </c>
      <c r="Q148" s="113"/>
      <c r="R148" s="82"/>
    </row>
    <row r="149" spans="1:18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</row>
    <row r="150" spans="1:18">
      <c r="C150" s="150"/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</row>
    <row r="151" spans="1:18">
      <c r="C151" s="150"/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</row>
    <row r="152" spans="1:18">
      <c r="C152" s="150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</row>
    <row r="153" spans="1:18">
      <c r="C153" s="150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</row>
    <row r="154" spans="1:18">
      <c r="C154" s="150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</row>
    <row r="155" spans="1:18">
      <c r="C155" s="150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</row>
    <row r="156" spans="1:18">
      <c r="C156" s="150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</row>
    <row r="157" spans="1:18">
      <c r="C157" s="150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8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</row>
    <row r="159" spans="1:18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</row>
    <row r="160" spans="1:18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</row>
    <row r="161" spans="1:17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</row>
    <row r="162" spans="1:17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</row>
    <row r="163" spans="1:17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</row>
    <row r="164" spans="1:17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</row>
    <row r="165" spans="1:17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</row>
    <row r="166" spans="1:17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</row>
    <row r="167" spans="1:17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</row>
    <row r="168" spans="1:17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</row>
    <row r="169" spans="1:17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</row>
    <row r="170" spans="1:17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</row>
    <row r="171" spans="1:17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</row>
    <row r="172" spans="1:17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</row>
    <row r="173" spans="1:17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</row>
    <row r="174" spans="1:17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</row>
    <row r="175" spans="1:17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</row>
    <row r="176" spans="1:17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</row>
    <row r="177" spans="1:17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</row>
    <row r="178" spans="1:17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</row>
    <row r="179" spans="1:17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</row>
    <row r="180" spans="1:17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</row>
    <row r="181" spans="1:17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</row>
    <row r="182" spans="1:17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</row>
    <row r="183" spans="1:17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</row>
    <row r="184" spans="1:17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</row>
    <row r="185" spans="1:17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</row>
    <row r="186" spans="1:17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</row>
    <row r="187" spans="1:17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</row>
    <row r="188" spans="1:17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</row>
    <row r="189" spans="1:17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</row>
    <row r="190" spans="1:17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</row>
    <row r="191" spans="1:17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</row>
    <row r="192" spans="1:17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</row>
    <row r="193" spans="1:17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</row>
    <row r="194" spans="1:17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</row>
    <row r="195" spans="1:17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</row>
    <row r="196" spans="1:17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</row>
    <row r="197" spans="1:17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</row>
    <row r="198" spans="1:17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</row>
    <row r="199" spans="1:17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</row>
    <row r="200" spans="1:17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</row>
    <row r="201" spans="1:17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</row>
    <row r="202" spans="1:17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</row>
    <row r="203" spans="1:17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</row>
    <row r="204" spans="1:17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</row>
    <row r="205" spans="1:17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</row>
    <row r="206" spans="1:17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</row>
    <row r="207" spans="1:17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</row>
    <row r="208" spans="1:17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</row>
    <row r="209" spans="1:17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</row>
    <row r="210" spans="1:17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</row>
    <row r="211" spans="1:17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</row>
    <row r="212" spans="1:17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</row>
    <row r="213" spans="1:17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</row>
    <row r="214" spans="1:17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</row>
    <row r="215" spans="1:17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</row>
    <row r="216" spans="1:17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</row>
    <row r="217" spans="1:17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</row>
    <row r="218" spans="1:17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</row>
    <row r="219" spans="1:17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</row>
    <row r="220" spans="1:17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</row>
    <row r="221" spans="1:17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</row>
    <row r="222" spans="1:17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</row>
    <row r="223" spans="1:17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</row>
    <row r="224" spans="1:17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</row>
    <row r="225" spans="1:17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</row>
    <row r="226" spans="1:17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</row>
    <row r="227" spans="1:17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</row>
    <row r="228" spans="1:17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</row>
    <row r="229" spans="1:17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</row>
    <row r="230" spans="1:17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</row>
    <row r="231" spans="1:17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</row>
    <row r="232" spans="1:17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</row>
    <row r="233" spans="1:17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</row>
    <row r="234" spans="1:17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</row>
    <row r="235" spans="1:17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</row>
    <row r="236" spans="1:17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</row>
    <row r="237" spans="1:17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</row>
    <row r="238" spans="1:17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</row>
    <row r="239" spans="1:17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</row>
    <row r="240" spans="1:17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</row>
    <row r="241" spans="1:17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</row>
    <row r="242" spans="1:17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</row>
    <row r="243" spans="1:17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</row>
    <row r="244" spans="1:17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</row>
    <row r="245" spans="1:17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</row>
    <row r="246" spans="1:17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</row>
    <row r="247" spans="1:17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</row>
    <row r="248" spans="1:17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</row>
    <row r="249" spans="1:17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</row>
    <row r="250" spans="1:17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</row>
    <row r="251" spans="1:17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</row>
    <row r="252" spans="1:17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</row>
    <row r="253" spans="1:17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</row>
    <row r="254" spans="1:17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</row>
    <row r="255" spans="1:17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</row>
    <row r="256" spans="1:17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</row>
    <row r="257" spans="1:17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</row>
    <row r="258" spans="1:17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</row>
    <row r="259" spans="1:17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</row>
    <row r="260" spans="1:17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</row>
    <row r="261" spans="1:17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</row>
    <row r="262" spans="1:17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</row>
    <row r="263" spans="1:17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</row>
    <row r="264" spans="1:17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</row>
    <row r="265" spans="1:17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</row>
    <row r="266" spans="1:17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</row>
    <row r="267" spans="1:17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</row>
    <row r="268" spans="1:17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</row>
    <row r="269" spans="1:17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</row>
    <row r="270" spans="1:17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</row>
    <row r="271" spans="1:17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</row>
    <row r="272" spans="1:17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</row>
    <row r="273" spans="1:17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</row>
    <row r="274" spans="1:17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</row>
    <row r="275" spans="1:17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</row>
    <row r="276" spans="1:17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</row>
    <row r="277" spans="1:17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</row>
    <row r="278" spans="1:17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</row>
    <row r="279" spans="1:17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</row>
    <row r="280" spans="1:17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</row>
    <row r="281" spans="1:17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</row>
    <row r="282" spans="1:17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</row>
  </sheetData>
  <mergeCells count="33">
    <mergeCell ref="A2:R2"/>
    <mergeCell ref="A33:A56"/>
    <mergeCell ref="A131:A148"/>
    <mergeCell ref="U56:X56"/>
    <mergeCell ref="AH56:BW56"/>
    <mergeCell ref="U57:BW57"/>
    <mergeCell ref="U58:BW58"/>
    <mergeCell ref="U41:X41"/>
    <mergeCell ref="AH41:BW41"/>
    <mergeCell ref="U42:BW42"/>
    <mergeCell ref="V43:BW43"/>
    <mergeCell ref="V49:BW49"/>
    <mergeCell ref="V52:BW52"/>
    <mergeCell ref="Z17:AE17"/>
    <mergeCell ref="AF17:AF18"/>
    <mergeCell ref="AG17:AG18"/>
    <mergeCell ref="AH18:BW18"/>
    <mergeCell ref="A104:A130"/>
    <mergeCell ref="U17:U18"/>
    <mergeCell ref="V17:V18"/>
    <mergeCell ref="W17:X17"/>
    <mergeCell ref="Y17:Y18"/>
    <mergeCell ref="U19:X19"/>
    <mergeCell ref="AH19:BW19"/>
    <mergeCell ref="Q3:Q4"/>
    <mergeCell ref="R3:R4"/>
    <mergeCell ref="A5:A32"/>
    <mergeCell ref="A57:A79"/>
    <mergeCell ref="A80:A103"/>
    <mergeCell ref="D3:M3"/>
    <mergeCell ref="N3:N4"/>
    <mergeCell ref="O3:O4"/>
    <mergeCell ref="P3:P4"/>
  </mergeCells>
  <conditionalFormatting sqref="V40:W40 C47 C58:C59 C69 C81 C92 C117 C132 C34:C36 W8:W16 V15:V16 C6:C8 V26:W26">
    <cfRule type="containsText" dxfId="0" priority="14" operator="containsText" text="MODUŁ PRZEDMIOTÓW PODSTAWOWYCH  ">
      <formula>NOT(ISERROR(SEARCH("MODUŁ PRZEDMIOTÓW PODSTAWOWYCH  ",C6)))</formula>
    </cfRule>
  </conditionalFormatting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C&amp;T</dc:creator>
  <cp:lastModifiedBy>C&amp;T</cp:lastModifiedBy>
  <cp:lastPrinted>2024-07-09T21:18:22Z</cp:lastPrinted>
  <dcterms:created xsi:type="dcterms:W3CDTF">2024-07-02T15:49:33Z</dcterms:created>
  <dcterms:modified xsi:type="dcterms:W3CDTF">2024-07-12T20:14:45Z</dcterms:modified>
</cp:coreProperties>
</file>